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KH\CPT\[Mitteilung &amp; homepage]\02_hompage_ASTAT\2016-2021\"/>
    </mc:Choice>
  </mc:AlternateContent>
  <xr:revisionPtr revIDLastSave="0" documentId="13_ncr:1_{B936EDC0-EEF9-4AAC-926C-3A2D9C9FAE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dex" sheetId="1" r:id="rId1"/>
    <sheet name="tab_1" sheetId="2" r:id="rId2"/>
    <sheet name="tab_2" sheetId="3" r:id="rId3"/>
    <sheet name="tab_3" sheetId="4" r:id="rId4"/>
    <sheet name="graf_1" sheetId="5" r:id="rId5"/>
  </sheets>
  <definedNames>
    <definedName name="_xlnm.Print_Area" localSheetId="1">tab_1!$A$2:$L$10</definedName>
    <definedName name="_xlnm.Print_Area" localSheetId="2">tab_2!$A$2:$L$10</definedName>
    <definedName name="_xlnm.Print_Area" localSheetId="3">tab_3!$A$2:$L$10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5" l="1"/>
  <c r="A4" i="5"/>
  <c r="A5" i="4"/>
  <c r="A4" i="4"/>
  <c r="A5" i="3"/>
  <c r="A4" i="3"/>
  <c r="A5" i="2"/>
  <c r="A4" i="2"/>
</calcChain>
</file>

<file path=xl/sharedStrings.xml><?xml version="1.0" encoding="utf-8"?>
<sst xmlns="http://schemas.openxmlformats.org/spreadsheetml/2006/main" count="336" uniqueCount="314">
  <si>
    <t>Tabellensammlung mit Daten aus den offenen Datenbank der Institution CPT (Conti pubblici territoriali - Öffentliche territoriale Konten)</t>
  </si>
  <si>
    <t>Raccolta tabellare da dati della banca dati open source di CPT (Conti pubblici territoriali)</t>
  </si>
  <si>
    <t>Tab. 1</t>
  </si>
  <si>
    <t>Konsolidierte Einnamhen nach ökonomischer Kategorie</t>
  </si>
  <si>
    <t>Entrate consolidate per categoria economica</t>
  </si>
  <si>
    <t>Tab. 2</t>
  </si>
  <si>
    <t>Konsolidierte Ausgaben nach ökonomischer Kategorie</t>
  </si>
  <si>
    <t>Spese consolidate per categoria economica</t>
  </si>
  <si>
    <t>Tab. 3</t>
  </si>
  <si>
    <t>Konsolidierte Ausgaben nach Aufgabenbereich</t>
  </si>
  <si>
    <t>Spese consolidate secondo la classificazione settoriale</t>
  </si>
  <si>
    <t>Graf. 1</t>
  </si>
  <si>
    <t>Prozentuelle Verteilung der konsolidierten Ausgaben nach Körperschaftstyp</t>
  </si>
  <si>
    <t>Composizione percentuale della spese consolidate per tipologia di soggetti</t>
  </si>
  <si>
    <t>weiterführende Links:</t>
  </si>
  <si>
    <t>Link esplicativi:</t>
  </si>
  <si>
    <t>Homepage ASTAT zum Thema CPT</t>
  </si>
  <si>
    <t>Sito ASTAT dedicato a CPT</t>
  </si>
  <si>
    <t>Homepage CPT</t>
  </si>
  <si>
    <t>sito ufficiale CPT</t>
  </si>
  <si>
    <t>Metodologie CPT zur Datenerarbeitung</t>
  </si>
  <si>
    <t>Metodologia CPT</t>
  </si>
  <si>
    <t>Open data CPT</t>
  </si>
  <si>
    <t>INDEX</t>
  </si>
  <si>
    <t>Autonome Provinz Bozen - Provincia Autonoma di Bolzano</t>
  </si>
  <si>
    <t>Beträge in Millionen Euro</t>
  </si>
  <si>
    <t>Importi in milioni di euro</t>
  </si>
  <si>
    <t>Öffentliche Verwaltung / pubblica amministrazione</t>
  </si>
  <si>
    <t>Erweiterter öffentlicher Sektor / Settore pubblico allargato</t>
  </si>
  <si>
    <t>categoria economica (entrate)</t>
  </si>
  <si>
    <t>Soziale Beiträge</t>
  </si>
  <si>
    <t>Contributi sociali</t>
  </si>
  <si>
    <t>Verkauf von Gütern und Dienstleistungen</t>
  </si>
  <si>
    <t>Vendita di beni e servizi</t>
  </si>
  <si>
    <t>Berichtigungs- und Durchgangsposten</t>
  </si>
  <si>
    <t>Poste correttive e compensative delle spese</t>
  </si>
  <si>
    <t>Andere laufende Einnahmen</t>
  </si>
  <si>
    <t>Altri incassi correnti</t>
  </si>
  <si>
    <t>GESAMTE LAUFENDE EINNAHMEN</t>
  </si>
  <si>
    <t>TOTALE ENTRATE CORRENTI</t>
  </si>
  <si>
    <t>Krediteinhebungen</t>
  </si>
  <si>
    <t>Riscossione di crediti</t>
  </si>
  <si>
    <t>Andere Einkünfte aus Kapitalvermögen</t>
  </si>
  <si>
    <t>Altri incassi di capitale</t>
  </si>
  <si>
    <t>GESAMTE KAPITALEINNAHMEN</t>
  </si>
  <si>
    <t>GESAMTE EINKÜNFTE</t>
  </si>
  <si>
    <t>TOTALE ENTRATE</t>
  </si>
  <si>
    <t>categoria economica (spese)</t>
  </si>
  <si>
    <t>Personalausgaben</t>
  </si>
  <si>
    <t>Spese di personale</t>
  </si>
  <si>
    <t>Erwerb von Gütern und Diensten</t>
  </si>
  <si>
    <t>Acquisto di Beni e Servizi</t>
  </si>
  <si>
    <t>Berichtigungs- und Durchgangsposten der Einnahmen</t>
  </si>
  <si>
    <t>Poste correttive e compensative delle entrate</t>
  </si>
  <si>
    <t>Sonstige laufende Ausgaben</t>
  </si>
  <si>
    <t>Somme di parte corrente non attribuibili</t>
  </si>
  <si>
    <t>Gewährung von Krediten, u.s.w.</t>
  </si>
  <si>
    <t>Concessioni di crediti, etc.</t>
  </si>
  <si>
    <t>Sonstige Investitionsausgaben</t>
  </si>
  <si>
    <t>Somme in conto capitale non attribuibili</t>
  </si>
  <si>
    <t>INVESTITIONEN</t>
  </si>
  <si>
    <t>GESAMTE AUSGABEN</t>
  </si>
  <si>
    <t>SEKTORIELLE KLASSIFIZIERUNG (Aufgabenbereich)</t>
  </si>
  <si>
    <t>CLASSIFICAZIONE SETTORIALE</t>
  </si>
  <si>
    <t>Allgemeine Verwaltung</t>
  </si>
  <si>
    <t>Amministrazione Generale</t>
  </si>
  <si>
    <t>Verteidigung</t>
  </si>
  <si>
    <t>Difesa</t>
  </si>
  <si>
    <t>Öffentliche Sicherheit</t>
  </si>
  <si>
    <t>Sicurezza pubblica</t>
  </si>
  <si>
    <t>Rechtswesen</t>
  </si>
  <si>
    <t>Giustizia</t>
  </si>
  <si>
    <t>Bildungswesen</t>
  </si>
  <si>
    <t>Istruzione</t>
  </si>
  <si>
    <t>Weiterbildung</t>
  </si>
  <si>
    <t>Formazione</t>
  </si>
  <si>
    <t>Forschung und Entwicklung</t>
  </si>
  <si>
    <t>Ricerca e Sviluppo (R. &amp; S.)</t>
  </si>
  <si>
    <t>Kulturelle Tätigkeiten</t>
  </si>
  <si>
    <t>Cultura e servizi ricreativi</t>
  </si>
  <si>
    <t>Wohnbau und Raumordnung</t>
  </si>
  <si>
    <t>Edilizia abitativa e urbanistica</t>
  </si>
  <si>
    <t>Gesundheitswesen</t>
  </si>
  <si>
    <t>Soziale Fürsorge</t>
  </si>
  <si>
    <t>Interventi in campo sociale (assist. e benef.)</t>
  </si>
  <si>
    <t>Wasserversorgungsdienst</t>
  </si>
  <si>
    <t>Servizio Idrico Integrato</t>
  </si>
  <si>
    <t>Umwelt</t>
  </si>
  <si>
    <t>Ambiente</t>
  </si>
  <si>
    <t>Abfallentsorgung</t>
  </si>
  <si>
    <t>Andere Maßnahmen im Umweltbereich</t>
  </si>
  <si>
    <t>Altri interventi igenico sanitari</t>
  </si>
  <si>
    <t>Arbeit</t>
  </si>
  <si>
    <t>Lavoro</t>
  </si>
  <si>
    <t>Fürsorge und Lohnausgleich</t>
  </si>
  <si>
    <t>Sonstiges Transportwesen</t>
  </si>
  <si>
    <t>Altri trasporti</t>
  </si>
  <si>
    <t>Bau und Instandhaltung von Straßen</t>
  </si>
  <si>
    <t>Fernmeldewesen</t>
  </si>
  <si>
    <t>Telecomunicazioni</t>
  </si>
  <si>
    <t>Landwirtschaft</t>
  </si>
  <si>
    <t>Agricoltura</t>
  </si>
  <si>
    <t>Fischerei und Hydrokultur</t>
  </si>
  <si>
    <t>Pesca marittima e Acquicoltura</t>
  </si>
  <si>
    <t>Tourismus</t>
  </si>
  <si>
    <t>Turismo</t>
  </si>
  <si>
    <t>Handel</t>
  </si>
  <si>
    <t>Commercio</t>
  </si>
  <si>
    <t>Industrie und Handwerk</t>
  </si>
  <si>
    <t>Industria e Artigianato</t>
  </si>
  <si>
    <t>Energiewirtschaft</t>
  </si>
  <si>
    <t>Energia</t>
  </si>
  <si>
    <t>Sonstige öffentliche Bauten</t>
  </si>
  <si>
    <t>Altre opere pubbliche</t>
  </si>
  <si>
    <t>Sonstige Wirtschaftsförderung</t>
  </si>
  <si>
    <t>Altre in campo economico</t>
  </si>
  <si>
    <t>Sonstige nicht zuteilbare Ausgaben</t>
  </si>
  <si>
    <t>Oneri non ripartibili</t>
  </si>
  <si>
    <t>Catalogo Open CPT</t>
  </si>
  <si>
    <t>Quelle: Conti Pubblici Territoriali, NUVEC (Agenzia per la Coesione Territoriale)</t>
  </si>
  <si>
    <t>Fonte: Conti Pubblici Territoriali, NUVEC (Agenzia per la Coesione Territoriale)</t>
  </si>
  <si>
    <t>Arten (Einnahmen)</t>
  </si>
  <si>
    <t>EINKÜNFTE AUS GEBÜHREN</t>
  </si>
  <si>
    <t>TRIBUTI PROPRI</t>
  </si>
  <si>
    <t>Direkte Steuern</t>
  </si>
  <si>
    <t>Imposte dirette</t>
  </si>
  <si>
    <t>Steuer auf das Einkommen natürlicher Personen (IRPEF)</t>
  </si>
  <si>
    <t>Imposta sul reddito persone fisiche (IRPEF)</t>
  </si>
  <si>
    <t>Indirekte Steuern</t>
  </si>
  <si>
    <t>Imposte indirette</t>
  </si>
  <si>
    <t>Mehrwertsteuer (IVA)</t>
  </si>
  <si>
    <t>Imposta sul valore aggiunto (IVA)</t>
  </si>
  <si>
    <t>Sonstige Einkünfte aus Gebühren</t>
  </si>
  <si>
    <t>Altri tributi propri</t>
  </si>
  <si>
    <t>Dividenden und sonstige Einkünfte aus Beteiligungen</t>
  </si>
  <si>
    <t>Dividendi e altri proventi da partecipazioni</t>
  </si>
  <si>
    <t>Aktivzinsen und sonstige Erträge aus Sachkapital</t>
  </si>
  <si>
    <t>Interessi attivi e altri redditi da capitale</t>
  </si>
  <si>
    <t>LAUFENDE ZUWEISUNGEN</t>
  </si>
  <si>
    <t>TRASFERIMENTI IN CONTO CORRENTE</t>
  </si>
  <si>
    <t>Laufende Zuweisungen von der EU und anderen ausländischen Organisationen</t>
  </si>
  <si>
    <t>Trasf. in conto corrente da Unione Europea e altre istituzioni estere</t>
  </si>
  <si>
    <t>Laufende Zuweisungen von Familien und sozialen Organisationen</t>
  </si>
  <si>
    <t>Trasf. in conto corrente da famiglie e istitituzioni sociali</t>
  </si>
  <si>
    <t>Laufende Zuweisungen von privaten Unternehmen</t>
  </si>
  <si>
    <t>Trasf. in conto corrente da imprese private</t>
  </si>
  <si>
    <t>Laufende Zuweisungen von öffentlichen nationalen Unternehmen</t>
  </si>
  <si>
    <t>Trasf. in conto corrente da imprese pubbliche nazionali</t>
  </si>
  <si>
    <t>LAUFENDE ZUWEISUNGEN VON ÖFFENTLICHEN KÖRPERSCHAFTEN</t>
  </si>
  <si>
    <t>TRASF. IN CONTO CORRENTE DA ENTI PUBBLICI</t>
  </si>
  <si>
    <t>Laufende Zuweisungen vom Staat</t>
  </si>
  <si>
    <t>Trasf. in conto corrente da Stato</t>
  </si>
  <si>
    <t>Dezentralisierte Steuern von sonstigen öffentlichen Körperschaften</t>
  </si>
  <si>
    <t>Tributi devoluti da altre Amministrazioni pubbliche</t>
  </si>
  <si>
    <t>Laufende Zuweisungen von anderen Körperchaften des Staates</t>
  </si>
  <si>
    <t>Trasf. in conto corrente da altri enti dell'amministrazione centrale</t>
  </si>
  <si>
    <t>Laufende Zuweisungen von Regionen und autonomen Provinzen</t>
  </si>
  <si>
    <t>Trasf. in conto corrente da Regioni e Provincie Autonome</t>
  </si>
  <si>
    <t>Laufende Zuweisungen von Provinzen und Großstädten</t>
  </si>
  <si>
    <t>Trasf. in conto corrente da Provincie e Città metropolitane</t>
  </si>
  <si>
    <t>Laufende Zuweisungen von Gemeinden</t>
  </si>
  <si>
    <t>Trasf. in conto corrente da Comuni</t>
  </si>
  <si>
    <t>Laufende Zuweisungen von lokalen Sanitätseinheiten, Krankenhäusern und Instituten für Krankenhaus- und Kuraufenthalte mit Forschungszwecken</t>
  </si>
  <si>
    <t>Trasf. in conto corrente da A.S.L., Aziende ospedaliere e IRCCS</t>
  </si>
  <si>
    <t>Laufende Zuweisungen von Konsortien und anderen Gesellschaften</t>
  </si>
  <si>
    <t>Trasf. in conto corrente da Consorzi e Forme associative</t>
  </si>
  <si>
    <t>Laufende Zuweisungen von Unternehmen, Einrichtungen, Gesellschaften und lokal beteiligten Stiftungen</t>
  </si>
  <si>
    <t>Trasf. in conto corrente da Aziende, Istituzioni, Società e fondazioni partecipate a livello locale</t>
  </si>
  <si>
    <t>Laufende Zuweisungen von Bergkonsortien und anderen Zusammenschlüssen von öffentlichen Körperschaften</t>
  </si>
  <si>
    <t>Trasf. in conto corrente da Comunità Montane e altre Unioni di enti locali</t>
  </si>
  <si>
    <t>Laufende Zuweisungen von beteiligten Körperschaften</t>
  </si>
  <si>
    <t>Trasf. in conto corrente da enti dipendenti</t>
  </si>
  <si>
    <t>Laufende Zuweisungen von anderen lokal beteiligten Körperschaften</t>
  </si>
  <si>
    <t>Trasf. in conto corrente da altri enti dell'Amministrazione locale</t>
  </si>
  <si>
    <t xml:space="preserve">Veräußerung von Sachanlagen und immateriellem Anlagevermögen </t>
  </si>
  <si>
    <t>Alienazione di immobilizzazioni materiali e immateriali</t>
  </si>
  <si>
    <t xml:space="preserve">Veräußerung von sonstigen finanziellen Vermögenswerten </t>
  </si>
  <si>
    <t>Alienazione di altre attività finanziarie</t>
  </si>
  <si>
    <t>KAPITALZUWEISUNGEN</t>
  </si>
  <si>
    <t>TRASFERIMENTI IN CONTO CAPITALE</t>
  </si>
  <si>
    <t>Kapitalzuweisungen von der EU und andere Organisationen im Ausland</t>
  </si>
  <si>
    <t>Trasf. in conto capitale da Unione Europea e altre istituzioni estere</t>
  </si>
  <si>
    <t>Kapitalzuweisungen von Familien und sozialen Organisationen</t>
  </si>
  <si>
    <t>Trasf. in conto capitale da famiglie e istitituzioni sociali</t>
  </si>
  <si>
    <t>Kapitalzuweisungen von privaten Unternehmen</t>
  </si>
  <si>
    <t>Trasf. in conto capitale da imprese private</t>
  </si>
  <si>
    <t>Kapitalzuweisungen von öffentlichen nationalen Unternehmen</t>
  </si>
  <si>
    <t>Trasf. in conto capitale da imprese pubbliche nazionali</t>
  </si>
  <si>
    <t>KAPITALZUWEISUNGEN VON ÖFFENTLICHEN KÖRPERSCHAFTEN</t>
  </si>
  <si>
    <t>TRASF. IN CONTO CAPITALE DA ENTI PUBBLICI</t>
  </si>
  <si>
    <t>Kapitalzuweisungen vom Staat</t>
  </si>
  <si>
    <t>Trasf. in conto capitale da Stato</t>
  </si>
  <si>
    <t>Kapitalzuweisungen von anderen Körperschaften des Staates</t>
  </si>
  <si>
    <t>Trasf. in conto capitale da altri enti dell'amministrazione centrale</t>
  </si>
  <si>
    <t>Kapitalzuweisungen von Regionen und autonome Provinzen</t>
  </si>
  <si>
    <t>Trasf. in conto capitale da Regioni e Provincie Autonome</t>
  </si>
  <si>
    <t>Kapitalzuweisungen von Provinzen und Großstädten</t>
  </si>
  <si>
    <t>Trasf. in conto capitale da Provincie e Città metropolitane</t>
  </si>
  <si>
    <t>Kapitalzuweisungen von Gemeinden</t>
  </si>
  <si>
    <t>Trasf. in conto capitale da Comuni</t>
  </si>
  <si>
    <t>Kapitalzuweisungen von lokalen Sanitätseinheiten, Krankenhäusern und Instituten für Krankenhaus- und Kuraufenthalte mit Forschungszwecken</t>
  </si>
  <si>
    <t>Trasf. in conto capitale da A.S.L., Aziende ospedaliere e IRCCS</t>
  </si>
  <si>
    <t>Kapitalzuweisungen von Konsortien und anderen Gesellschaften</t>
  </si>
  <si>
    <t>Trasf. in conto capitale da Consorzi e Forme associative</t>
  </si>
  <si>
    <t>Kapitalzuweisungen von Unternehmen, Einrichtungen, Gesellschaften und lokal beteiligten Stiftungen</t>
  </si>
  <si>
    <t>Trasf. in conto capitale da Aziende, Istituzioni, Società e fondazioni partecipate a livello locale</t>
  </si>
  <si>
    <t>Kapitalzuweisungen von Bergkonsortien und anderen Zusammenschlüssen von öffentlichen Körperschaften</t>
  </si>
  <si>
    <t>Trasf. in conto capitale da Comunità Montane e altre Unioni di enti locali</t>
  </si>
  <si>
    <t>Kapitalzuweisungen von beteiligten Körperschaften</t>
  </si>
  <si>
    <t>Trasf. in conto capitale da enti dipendenti</t>
  </si>
  <si>
    <t>Kapitalzuweisungen von anderen lokal beteiligten Körperschaften</t>
  </si>
  <si>
    <t>Trasf. in conto capitale da altri enti dell'Amministrazione locale</t>
  </si>
  <si>
    <t>Veräußerung von Unternehmensbeteiligungen</t>
  </si>
  <si>
    <t>Alienazione di partecipazioni</t>
  </si>
  <si>
    <t>TOTALE ENTRATE IN CONTO CAPITALE</t>
  </si>
  <si>
    <t>Aufnahme von Anleihen</t>
  </si>
  <si>
    <t>Accensione prestiti</t>
  </si>
  <si>
    <t>Arten (Ausgaben)</t>
  </si>
  <si>
    <t>Sozialbeiträge</t>
  </si>
  <si>
    <t>Oneri sociali</t>
  </si>
  <si>
    <t>Steuereinbehalt</t>
  </si>
  <si>
    <t>Ritenute IRPEF</t>
  </si>
  <si>
    <t>Dienstleistungsverträge</t>
  </si>
  <si>
    <t>Contratti di servizio pubblico con IPN e/o IPL</t>
  </si>
  <si>
    <t>Laufende Zuweisungen an Familien und soziale Organisationen</t>
  </si>
  <si>
    <t>Trasf. in conto corrente a famiglie e istituzioni sociali</t>
  </si>
  <si>
    <t>Laufende Zuweisungen an private Unternehmen</t>
  </si>
  <si>
    <t>Trasf. in conto corrente a imprese private</t>
  </si>
  <si>
    <t>Laufende Zuweisungen an öffentliche staatliche Unternehmen</t>
  </si>
  <si>
    <t>Trasf. in conto corrente a imprese pubbliche nazionali</t>
  </si>
  <si>
    <t>LAUFENDE ZUWEISUNGEN AN ÖFFENTLICHE KÖRPERSCHAFTEN</t>
  </si>
  <si>
    <t>TRASF. IN CONTO CORRENTE A ENTI PUBBLICI</t>
  </si>
  <si>
    <t>Laufende Zuweisungen an den Staat</t>
  </si>
  <si>
    <t>Trasf. in conto corrente a Stato</t>
  </si>
  <si>
    <t>Laufende Zuweisungen an andere Körperchaften des Staates</t>
  </si>
  <si>
    <t>Trasf. in conto corrente a altri enti dell'amministrazione centrale</t>
  </si>
  <si>
    <t>Laufende Zuweisungen an Regionen und autonome Provinzen</t>
  </si>
  <si>
    <t>Trasf. in conto corrente a Regioni e Provincie Autonome</t>
  </si>
  <si>
    <t>Laufende Zuweisungen an Provinzen und Großstädten</t>
  </si>
  <si>
    <t>Trasf. in conto corrente a Province e Città metropolitane</t>
  </si>
  <si>
    <t>Laufende Zuweisungen an Gemeinden</t>
  </si>
  <si>
    <t>Trasf. in conto corrente a Comuni</t>
  </si>
  <si>
    <t>Laufende Zuweisungen an die lokalen Sanitätseinheiten, Krankenhäuser und Institute für Krankenhaus- und Kuraufenthalte mit Forschungszwecken</t>
  </si>
  <si>
    <t>Trasf. in conto corrente a A.S.L., Aziende ospedaliere e IRCCS</t>
  </si>
  <si>
    <t>Laufende Zuweisungen an Konsortien und andere Gesellschaften</t>
  </si>
  <si>
    <t>Trasf. in conto corrente a Consorzi e Forme associative</t>
  </si>
  <si>
    <t>Laufende Zuweisungen an Unternehmen, Einrichtungen, Gesellschaften und lokal beteiligten Stiftungen</t>
  </si>
  <si>
    <t>Trasf. in conto corrente a Aziende, Istituzioni, Società e fondazioni partecipate a livello locale</t>
  </si>
  <si>
    <t>Laufende Zuweisungen an Bergkonsortien und andere Zusammenschlüsse von öffentlichen Körperschaften</t>
  </si>
  <si>
    <t>Trasf. in conto corrente a Comunità Montane e altre Unioni di enti locali</t>
  </si>
  <si>
    <t>Laufende Zuweisungen an beteiligte Körperschaften</t>
  </si>
  <si>
    <t>Trasf. in conto corrente a enti dipendenti</t>
  </si>
  <si>
    <t>Laufende Zuweisungen an andere lokal beteiligte Körperschaften</t>
  </si>
  <si>
    <t>Trasf. in conto corrente a altri enti dell'Amministrazione locale</t>
  </si>
  <si>
    <t>Zinsen und sondtige Finanzausgaben</t>
  </si>
  <si>
    <t>Interessi e altri oneri finanziari</t>
  </si>
  <si>
    <t>GESAMTE LAUFENDE AUSGABEN</t>
  </si>
  <si>
    <t>TOTALE SPESE CORRENTI</t>
  </si>
  <si>
    <t>Kauf oder Bau von unbeweglichen Gütern</t>
  </si>
  <si>
    <t>Acquisto e realizzazione di beni e opere immobiliari</t>
  </si>
  <si>
    <t>Kauf oder Bau von anderen Sachanlagen und immateriellem Anlagevermögen</t>
  </si>
  <si>
    <t>Acquisto e realizzazione di altre immobilizzazioni materiali e immateriali</t>
  </si>
  <si>
    <t>Kauf von finanziellen Vermögenswerten</t>
  </si>
  <si>
    <t>Acquisizione di attività finanziarie</t>
  </si>
  <si>
    <t>Kapitalzuweisungen an Familien und soziale Organisationen</t>
  </si>
  <si>
    <t>Trasf. in conto capitale a famiglie e istituzioni sociali</t>
  </si>
  <si>
    <t>Kapitalzuweisungen an private Unternehmen</t>
  </si>
  <si>
    <t>Trasf. in conto capitale a imprese private</t>
  </si>
  <si>
    <t>Kapitalzuweisungen an öffentliche staatliche Unternehmen</t>
  </si>
  <si>
    <t>Trasf. in conto capitale a imprese pubbliche nazionali</t>
  </si>
  <si>
    <t>KAPITALZUWEISUNGEN AN ÖFFENTLICHE KÖRPERSCHAFTEN</t>
  </si>
  <si>
    <t>TRASF. IN CONTO CAPITALE A ENTI PUBBLICI</t>
  </si>
  <si>
    <t>Kapitalzuweisungen an den Staat</t>
  </si>
  <si>
    <t>Trasf. in conto capitale a Stato</t>
  </si>
  <si>
    <t>Kapitalzuweisungen an andere Körperchaften des Staates</t>
  </si>
  <si>
    <t>Trasf. in conto capitale a altri enti dell'amministrazione centrale</t>
  </si>
  <si>
    <t>Kapitalzuweisungen an Regionen und autonome Provinzen</t>
  </si>
  <si>
    <t>Trasf. in conto capitale a Regioni e Provincie Autonome</t>
  </si>
  <si>
    <t>Kapitalzuweisungen an Provinzen und Großstädten</t>
  </si>
  <si>
    <t>Trasf. in conto capitale a Province e Città metropolitane</t>
  </si>
  <si>
    <t>Kapitalzuweisungen an Gemeinden</t>
  </si>
  <si>
    <t>Trasf. in conto capitale a Comuni</t>
  </si>
  <si>
    <t>Kapitalzuweisungen an die lokalen Sanitätseinheiten, Krankenhäuser und Institute für Krankenhaus- und Kuraufenthalte mit Forschungszwecken</t>
  </si>
  <si>
    <t>Trasf. in conto capitale a A.S.L., Aziende ospedaliere e IRCCS</t>
  </si>
  <si>
    <t>Kapitalzuweisungen an Konsortien und andere Gesellschaften</t>
  </si>
  <si>
    <t>Trasf. in conto capitale a Consorzi e Forme associative</t>
  </si>
  <si>
    <t>Kapitalzuweisungen an Unternehmen, Einrichtungen, Gesellschaften und lokal beteiligten Stiftungen</t>
  </si>
  <si>
    <t>Trasf. in conto capitale a Aziende, Istituzioni, Società e fondazioni partecipate a livello locale</t>
  </si>
  <si>
    <t>Kapitalzuweisungen an Bergkonsortien und andere Zusammenschlüsse von öffentlichen Körperschaften</t>
  </si>
  <si>
    <t>Trasf. in conto capitale a Comunità Montane e altre Unioni di enti locali</t>
  </si>
  <si>
    <t>Kapitalzuweisungen an beteiligte Körperschaften</t>
  </si>
  <si>
    <t>Trasf. in conto capitale a enti dipendenti</t>
  </si>
  <si>
    <t>Kapitalzuweisungen an andere lokal beteiligte Körperschaften</t>
  </si>
  <si>
    <t>Trasf. in conto capitale a altri enti dell'Amministrazione locale</t>
  </si>
  <si>
    <t>Erwerb von Beteiligungen und Kapitaleinlagen</t>
  </si>
  <si>
    <t>Acquisto di partecipazioni e conferimenti di capitale</t>
  </si>
  <si>
    <t>GESAMTE INVESTITIONEN</t>
  </si>
  <si>
    <t>TOTALE SPESE IN CONTO CAPITALE</t>
  </si>
  <si>
    <t>TOTALE SPESE</t>
  </si>
  <si>
    <t>Tilgung von Anleihen</t>
  </si>
  <si>
    <t>Rimborso di Prestiti</t>
  </si>
  <si>
    <t>INVESTITIONEN OHNE FINANZPOSTEN</t>
  </si>
  <si>
    <t>SPESA IN CONTO CAPITALE AL NETTO DELLE PARTITE FINANZIARIE</t>
  </si>
  <si>
    <t>INVESTIMENTI</t>
  </si>
  <si>
    <t>ENTWICKLUNGSBEZOGENE AUSGABEN</t>
  </si>
  <si>
    <t>SPESA CONNESSA ALLO SVILUPPO</t>
  </si>
  <si>
    <t>LAUFENDE PRIMÄRE AUSGABEN</t>
  </si>
  <si>
    <t>SPESA CORRENTE PRIMARIA</t>
  </si>
  <si>
    <t>GESAMTE PRIMÄRE AUSGABEN OHNE FINANZPOSTEN</t>
  </si>
  <si>
    <t>SPESA TOTALE PRIMARIA AL NETTO DELLE PARTITE FINANZIARIE</t>
  </si>
  <si>
    <t>Sanita'</t>
  </si>
  <si>
    <t>Smaltimento dei Rifiuti</t>
  </si>
  <si>
    <t>Previdenza e Integrazioni Salariali</t>
  </si>
  <si>
    <t>Viabilita'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</si>
</sst>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rgb="FF0563C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2" fillId="0" borderId="0" xfId="0" applyFont="1"/>
    <xf numFmtId="0" fontId="2" fillId="0" borderId="2" xfId="0" applyFont="1" applyBorder="1"/>
    <xf numFmtId="0" fontId="4" fillId="0" borderId="2" xfId="0" applyFont="1" applyBorder="1"/>
    <xf numFmtId="0" fontId="0" fillId="0" borderId="2" xfId="0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3" fillId="0" borderId="6" xfId="1" applyFont="1" applyFill="1" applyBorder="1"/>
    <xf numFmtId="0" fontId="3" fillId="0" borderId="5" xfId="1" applyFont="1" applyFill="1" applyBorder="1"/>
    <xf numFmtId="0" fontId="5" fillId="0" borderId="1" xfId="0" applyFont="1" applyBorder="1" applyAlignment="1">
      <alignment horizontal="center" vertical="top" wrapText="1"/>
    </xf>
    <xf numFmtId="0" fontId="6" fillId="0" borderId="0" xfId="1" applyFont="1"/>
    <xf numFmtId="0" fontId="7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/>
    <xf numFmtId="164" fontId="7" fillId="0" borderId="5" xfId="2" applyNumberFormat="1" applyFont="1" applyBorder="1"/>
    <xf numFmtId="0" fontId="8" fillId="0" borderId="0" xfId="0" applyFont="1"/>
    <xf numFmtId="0" fontId="7" fillId="0" borderId="15" xfId="0" applyFont="1" applyBorder="1"/>
    <xf numFmtId="0" fontId="7" fillId="0" borderId="16" xfId="0" applyFont="1" applyBorder="1"/>
    <xf numFmtId="164" fontId="7" fillId="0" borderId="16" xfId="2" applyNumberFormat="1" applyFont="1" applyBorder="1"/>
    <xf numFmtId="0" fontId="7" fillId="0" borderId="0" xfId="0" applyFont="1" applyBorder="1"/>
    <xf numFmtId="164" fontId="9" fillId="0" borderId="5" xfId="2" applyNumberFormat="1" applyFont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</cellXfs>
  <cellStyles count="3">
    <cellStyle name="Komma" xfId="2" builtinId="3"/>
    <cellStyle name="Link" xfId="1" xr:uid="{00000000-0005-0000-0000-000000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14</xdr:col>
      <xdr:colOff>807184</xdr:colOff>
      <xdr:row>40</xdr:row>
      <xdr:rowOff>90429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1A7FB2-E55A-35B7-EB0C-FEEC6D386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38225"/>
          <a:ext cx="15790009" cy="591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ipubbliciterritoriali.it/CPTDE/catalogo/CPTDE_CatalogoCPT.html" TargetMode="External"/><Relationship Id="rId3" Type="http://schemas.openxmlformats.org/officeDocument/2006/relationships/hyperlink" Target="https://astat.provinz.bz.it/de/cpt-oeffentliche-territoriale-konten.asp" TargetMode="External"/><Relationship Id="rId7" Type="http://schemas.openxmlformats.org/officeDocument/2006/relationships/hyperlink" Target="https://www.contipubbliciterritoriali.it/CPTDE/catalogo/CPTDE_CatalogoCPT.html" TargetMode="External"/><Relationship Id="rId2" Type="http://schemas.openxmlformats.org/officeDocument/2006/relationships/hyperlink" Target="&#8203;https:/www.agenziacoesione.gov.it/sistema-conti-pubblici-territoriali/" TargetMode="External"/><Relationship Id="rId1" Type="http://schemas.openxmlformats.org/officeDocument/2006/relationships/hyperlink" Target="&#8203;https:/www.agenziacoesione.gov.it/sistema-conti-pubblici-territoriali/" TargetMode="External"/><Relationship Id="rId6" Type="http://schemas.openxmlformats.org/officeDocument/2006/relationships/hyperlink" Target="&#8203;https:/www.agenziacoesione.gov.it/sistema-conti-pubblici-territoriali/il-sistema-cpt/metodologia/&#8203;" TargetMode="External"/><Relationship Id="rId5" Type="http://schemas.openxmlformats.org/officeDocument/2006/relationships/hyperlink" Target="&#8203;https:/www.agenziacoesione.gov.it/sistema-conti-pubblici-territoriali/il-sistema-cpt/metodologia/&#8203;" TargetMode="External"/><Relationship Id="rId4" Type="http://schemas.openxmlformats.org/officeDocument/2006/relationships/hyperlink" Target="https://astat.provincia.bz.it/it/cpt-conti-pubblici-territoriali.asp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showGridLines="0" tabSelected="1" zoomScaleNormal="100" workbookViewId="0"/>
  </sheetViews>
  <sheetFormatPr baseColWidth="10" defaultColWidth="10.59765625" defaultRowHeight="13.8" x14ac:dyDescent="0.25"/>
  <cols>
    <col min="1" max="1" width="3.5" style="8" customWidth="1"/>
    <col min="2" max="2" width="5.8984375" style="8" bestFit="1" customWidth="1"/>
    <col min="3" max="4" width="81.3984375" style="8" customWidth="1"/>
    <col min="5" max="5" width="10.59765625" style="8" customWidth="1"/>
    <col min="6" max="16384" width="10.59765625" style="8"/>
  </cols>
  <sheetData>
    <row r="1" spans="2:4" ht="15" customHeight="1" thickBot="1" x14ac:dyDescent="0.3"/>
    <row r="2" spans="2:4" ht="27.6" x14ac:dyDescent="0.25">
      <c r="C2" s="9" t="s">
        <v>0</v>
      </c>
      <c r="D2" s="16" t="s">
        <v>1</v>
      </c>
    </row>
    <row r="3" spans="2:4" x14ac:dyDescent="0.25">
      <c r="C3" s="10"/>
      <c r="D3" s="11"/>
    </row>
    <row r="4" spans="2:4" x14ac:dyDescent="0.25">
      <c r="B4" s="5" t="s">
        <v>2</v>
      </c>
      <c r="C4" s="6" t="s">
        <v>3</v>
      </c>
      <c r="D4" s="7" t="s">
        <v>4</v>
      </c>
    </row>
    <row r="5" spans="2:4" x14ac:dyDescent="0.25">
      <c r="B5" s="5" t="s">
        <v>5</v>
      </c>
      <c r="C5" s="6" t="s">
        <v>6</v>
      </c>
      <c r="D5" s="7" t="s">
        <v>7</v>
      </c>
    </row>
    <row r="6" spans="2:4" x14ac:dyDescent="0.25">
      <c r="B6" s="5" t="s">
        <v>8</v>
      </c>
      <c r="C6" s="6" t="s">
        <v>9</v>
      </c>
      <c r="D6" s="7" t="s">
        <v>10</v>
      </c>
    </row>
    <row r="7" spans="2:4" x14ac:dyDescent="0.25">
      <c r="B7" s="5" t="s">
        <v>11</v>
      </c>
      <c r="C7" s="6" t="s">
        <v>12</v>
      </c>
      <c r="D7" s="7" t="s">
        <v>13</v>
      </c>
    </row>
    <row r="8" spans="2:4" ht="14.4" thickBot="1" x14ac:dyDescent="0.3"/>
    <row r="9" spans="2:4" ht="15" thickBot="1" x14ac:dyDescent="0.35">
      <c r="C9" s="12" t="s">
        <v>14</v>
      </c>
      <c r="D9" s="13" t="s">
        <v>15</v>
      </c>
    </row>
    <row r="10" spans="2:4" x14ac:dyDescent="0.25">
      <c r="C10" s="14" t="s">
        <v>16</v>
      </c>
      <c r="D10" s="14" t="s">
        <v>17</v>
      </c>
    </row>
    <row r="11" spans="2:4" x14ac:dyDescent="0.25">
      <c r="C11" s="15" t="s">
        <v>18</v>
      </c>
      <c r="D11" s="15" t="s">
        <v>19</v>
      </c>
    </row>
    <row r="12" spans="2:4" x14ac:dyDescent="0.25">
      <c r="C12" s="15" t="s">
        <v>20</v>
      </c>
      <c r="D12" s="15" t="s">
        <v>21</v>
      </c>
    </row>
    <row r="13" spans="2:4" x14ac:dyDescent="0.25">
      <c r="C13" s="15" t="s">
        <v>22</v>
      </c>
      <c r="D13" s="15" t="s">
        <v>118</v>
      </c>
    </row>
  </sheetData>
  <hyperlinks>
    <hyperlink ref="C4" location="tab_1!A1" display="Konsolidierte Einnamhen nach ökonomischer Kategorie" xr:uid="{00000000-0004-0000-0000-000000000000}"/>
    <hyperlink ref="D4" location="tab_1!A1" display="Entrate consolidate per categoria economica" xr:uid="{00000000-0004-0000-0000-000001000000}"/>
    <hyperlink ref="C5" location="tab_2!A1" display="Konsolidierte Ausgaben nach ökonomischer Kategorie" xr:uid="{00000000-0004-0000-0000-000002000000}"/>
    <hyperlink ref="D5" location="tab_2!A1" display="Spese consolidate per categoria economica" xr:uid="{00000000-0004-0000-0000-000003000000}"/>
    <hyperlink ref="C6" location="tab_3!A1" display="Konsolidierte Ausgaben nach Aufgabenbereich" xr:uid="{00000000-0004-0000-0000-000004000000}"/>
    <hyperlink ref="D6" location="tab_3!A1" display="Spese consolidate secondo la classificazione settoriale" xr:uid="{00000000-0004-0000-0000-000005000000}"/>
    <hyperlink ref="C7" location="graf_1!A1" display="Prozentuelle Verteilung der konsolidierten Ausgaben nach Körperschaftstyp" xr:uid="{00000000-0004-0000-0000-000006000000}"/>
    <hyperlink ref="D7" location="graf_1!A1" display="Composizione percentuale della spese consolidate per tipologia di soggetti" xr:uid="{00000000-0004-0000-0000-000007000000}"/>
    <hyperlink ref="C11" r:id="rId1" xr:uid="{1309637E-C0B3-47E2-80D3-719623496E08}"/>
    <hyperlink ref="D11" r:id="rId2" xr:uid="{BC6F6CBD-F537-4B36-9B42-D5869A2AC304}"/>
    <hyperlink ref="C10" r:id="rId3" xr:uid="{00B5D77E-383D-4042-9833-F1195BB6D758}"/>
    <hyperlink ref="D10" r:id="rId4" xr:uid="{39BBBAF4-E3DF-414D-B9D2-E1C5B06E2738}"/>
    <hyperlink ref="C12" r:id="rId5" xr:uid="{865DF216-7CB0-434B-8FB6-5D2263FE00A2}"/>
    <hyperlink ref="D12" r:id="rId6" xr:uid="{F46095F2-B8AE-4B45-8F6F-A199F22FA5D7}"/>
    <hyperlink ref="C13" r:id="rId7" xr:uid="{71EA8A3E-72E7-4456-B0C6-356BD9443BDC}"/>
    <hyperlink ref="D13" r:id="rId8" xr:uid="{DB3D012C-EA5D-43AB-9DAA-392D860713CF}"/>
  </hyperlinks>
  <pageMargins left="0.70000000000000007" right="0.70000000000000007" top="0.78740157500000008" bottom="0.78740157500000008" header="0.30000000000000004" footer="0.30000000000000004"/>
  <pageSetup paperSize="9" fitToWidth="0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showGridLines="0" zoomScaleNormal="100" workbookViewId="0"/>
  </sheetViews>
  <sheetFormatPr baseColWidth="10" defaultColWidth="8.59765625" defaultRowHeight="13.2" x14ac:dyDescent="0.25"/>
  <cols>
    <col min="1" max="1" width="63.8984375" style="18" customWidth="1"/>
    <col min="2" max="11" width="9.69921875" style="18" customWidth="1"/>
    <col min="12" max="12" width="70.5" style="18" bestFit="1" customWidth="1"/>
    <col min="13" max="13" width="8.59765625" style="18" customWidth="1"/>
    <col min="14" max="16384" width="8.59765625" style="18"/>
  </cols>
  <sheetData>
    <row r="1" spans="1:12" x14ac:dyDescent="0.25">
      <c r="A1" s="17" t="s">
        <v>23</v>
      </c>
    </row>
    <row r="2" spans="1:12" x14ac:dyDescent="0.25">
      <c r="A2" s="19" t="s">
        <v>24</v>
      </c>
    </row>
    <row r="3" spans="1:12" x14ac:dyDescent="0.25">
      <c r="A3" s="20" t="s">
        <v>2</v>
      </c>
    </row>
    <row r="4" spans="1:12" x14ac:dyDescent="0.25">
      <c r="A4" s="21" t="str">
        <f>index!C4</f>
        <v>Konsolidierte Einnamhen nach ökonomischer Kategorie</v>
      </c>
    </row>
    <row r="5" spans="1:12" x14ac:dyDescent="0.25">
      <c r="A5" s="21" t="str">
        <f>index!D4</f>
        <v>Entrate consolidate per categoria economica</v>
      </c>
    </row>
    <row r="7" spans="1:12" x14ac:dyDescent="0.25">
      <c r="A7" s="20" t="s">
        <v>25</v>
      </c>
    </row>
    <row r="8" spans="1:12" x14ac:dyDescent="0.25">
      <c r="A8" s="20" t="s">
        <v>26</v>
      </c>
    </row>
    <row r="9" spans="1:12" ht="13.8" thickBot="1" x14ac:dyDescent="0.3">
      <c r="A9" s="26"/>
    </row>
    <row r="10" spans="1:12" ht="29.1" customHeight="1" thickBot="1" x14ac:dyDescent="0.3">
      <c r="A10" s="22" t="s">
        <v>121</v>
      </c>
      <c r="B10" s="32" t="s">
        <v>27</v>
      </c>
      <c r="C10" s="33"/>
      <c r="D10" s="33"/>
      <c r="E10" s="33"/>
      <c r="F10" s="34"/>
      <c r="G10" s="32" t="s">
        <v>28</v>
      </c>
      <c r="H10" s="33"/>
      <c r="I10" s="33"/>
      <c r="J10" s="33"/>
      <c r="K10" s="34"/>
      <c r="L10" s="23" t="s">
        <v>29</v>
      </c>
    </row>
    <row r="11" spans="1:12" x14ac:dyDescent="0.25">
      <c r="B11" s="27">
        <v>2017</v>
      </c>
      <c r="C11" s="27">
        <v>2018</v>
      </c>
      <c r="D11" s="27">
        <v>2019</v>
      </c>
      <c r="E11" s="27">
        <v>2020</v>
      </c>
      <c r="F11" s="27">
        <v>2021</v>
      </c>
      <c r="G11" s="27">
        <v>2017</v>
      </c>
      <c r="H11" s="27">
        <v>2018</v>
      </c>
      <c r="I11" s="27">
        <v>2019</v>
      </c>
      <c r="J11" s="27">
        <v>2020</v>
      </c>
      <c r="K11" s="27">
        <v>2021</v>
      </c>
    </row>
    <row r="12" spans="1:12" x14ac:dyDescent="0.25">
      <c r="A12" s="24" t="s">
        <v>122</v>
      </c>
      <c r="B12" s="25">
        <v>5234.1845600000006</v>
      </c>
      <c r="C12" s="25">
        <v>5562.4840800000002</v>
      </c>
      <c r="D12" s="25">
        <v>5606.0597399999997</v>
      </c>
      <c r="E12" s="25">
        <v>5061.5992800000013</v>
      </c>
      <c r="F12" s="25">
        <v>5558.9111499999999</v>
      </c>
      <c r="G12" s="25">
        <v>5367.9122800000005</v>
      </c>
      <c r="H12" s="25">
        <v>5707.3646399999998</v>
      </c>
      <c r="I12" s="25">
        <v>5747.0662699999993</v>
      </c>
      <c r="J12" s="25">
        <v>5203.253130000001</v>
      </c>
      <c r="K12" s="25">
        <v>5668.8949000000002</v>
      </c>
      <c r="L12" s="24" t="s">
        <v>123</v>
      </c>
    </row>
    <row r="13" spans="1:12" x14ac:dyDescent="0.25">
      <c r="A13" s="24" t="s">
        <v>124</v>
      </c>
      <c r="B13" s="25">
        <v>2807.0897599999998</v>
      </c>
      <c r="C13" s="25">
        <v>2994.7588199999996</v>
      </c>
      <c r="D13" s="25">
        <v>3023.3194399999993</v>
      </c>
      <c r="E13" s="25">
        <v>2948.2844800000003</v>
      </c>
      <c r="F13" s="25">
        <v>3100.3721999999998</v>
      </c>
      <c r="G13" s="25">
        <v>2807.0897599999998</v>
      </c>
      <c r="H13" s="25">
        <v>2994.7588199999996</v>
      </c>
      <c r="I13" s="25">
        <v>3023.3194399999993</v>
      </c>
      <c r="J13" s="25">
        <v>2948.2844800000003</v>
      </c>
      <c r="K13" s="25">
        <v>3100.3721999999998</v>
      </c>
      <c r="L13" s="24" t="s">
        <v>125</v>
      </c>
    </row>
    <row r="14" spans="1:12" x14ac:dyDescent="0.25">
      <c r="A14" s="24" t="s">
        <v>126</v>
      </c>
      <c r="B14" s="25">
        <v>2472.0442600000001</v>
      </c>
      <c r="C14" s="25">
        <v>2637.7804700000002</v>
      </c>
      <c r="D14" s="25">
        <v>2659.8902699999999</v>
      </c>
      <c r="E14" s="25">
        <v>2610.4550300000001</v>
      </c>
      <c r="F14" s="25">
        <v>2659.6536099999998</v>
      </c>
      <c r="G14" s="25">
        <v>2472.0442600000001</v>
      </c>
      <c r="H14" s="25">
        <v>2637.7804700000002</v>
      </c>
      <c r="I14" s="25">
        <v>2659.8902699999999</v>
      </c>
      <c r="J14" s="25">
        <v>2610.4550300000001</v>
      </c>
      <c r="K14" s="25">
        <v>2659.6536099999998</v>
      </c>
      <c r="L14" s="24" t="s">
        <v>127</v>
      </c>
    </row>
    <row r="15" spans="1:12" x14ac:dyDescent="0.25">
      <c r="A15" s="24" t="s">
        <v>128</v>
      </c>
      <c r="B15" s="25">
        <v>2414.3877299999999</v>
      </c>
      <c r="C15" s="25">
        <v>2554.9547600000001</v>
      </c>
      <c r="D15" s="25">
        <v>2570.7171699999999</v>
      </c>
      <c r="E15" s="25">
        <v>2103.13301</v>
      </c>
      <c r="F15" s="25">
        <v>2452.8446899999999</v>
      </c>
      <c r="G15" s="25">
        <v>2414.3877299999999</v>
      </c>
      <c r="H15" s="25">
        <v>2554.9547600000001</v>
      </c>
      <c r="I15" s="25">
        <v>2570.7171699999999</v>
      </c>
      <c r="J15" s="25">
        <v>2103.13301</v>
      </c>
      <c r="K15" s="25">
        <v>2452.8446899999999</v>
      </c>
      <c r="L15" s="24" t="s">
        <v>129</v>
      </c>
    </row>
    <row r="16" spans="1:12" x14ac:dyDescent="0.25">
      <c r="A16" s="24" t="s">
        <v>130</v>
      </c>
      <c r="B16" s="25">
        <v>1581.5568799999999</v>
      </c>
      <c r="C16" s="25">
        <v>1656.0234699999999</v>
      </c>
      <c r="D16" s="25">
        <v>1665.8044499999999</v>
      </c>
      <c r="E16" s="25">
        <v>1404.9082100000001</v>
      </c>
      <c r="F16" s="25">
        <v>1692.97118</v>
      </c>
      <c r="G16" s="25">
        <v>1581.5568799999999</v>
      </c>
      <c r="H16" s="25">
        <v>1656.0234699999999</v>
      </c>
      <c r="I16" s="25">
        <v>1665.8044499999999</v>
      </c>
      <c r="J16" s="25">
        <v>1404.9082100000001</v>
      </c>
      <c r="K16" s="25">
        <v>1692.97118</v>
      </c>
      <c r="L16" s="24" t="s">
        <v>131</v>
      </c>
    </row>
    <row r="17" spans="1:12" x14ac:dyDescent="0.25">
      <c r="A17" s="24" t="s">
        <v>132</v>
      </c>
      <c r="B17" s="25">
        <v>12.70707</v>
      </c>
      <c r="C17" s="25">
        <v>12.770499999999998</v>
      </c>
      <c r="D17" s="25">
        <v>12.023130000000002</v>
      </c>
      <c r="E17" s="25">
        <v>10.181789999999999</v>
      </c>
      <c r="F17" s="25">
        <v>5.6942599999999999</v>
      </c>
      <c r="G17" s="25">
        <v>146.43478999999999</v>
      </c>
      <c r="H17" s="25">
        <v>157.65106</v>
      </c>
      <c r="I17" s="25">
        <v>153.02965999999998</v>
      </c>
      <c r="J17" s="25">
        <v>151.83564000000001</v>
      </c>
      <c r="K17" s="25">
        <v>115.67801</v>
      </c>
      <c r="L17" s="24" t="s">
        <v>133</v>
      </c>
    </row>
    <row r="18" spans="1:12" x14ac:dyDescent="0.25">
      <c r="A18" s="24" t="s">
        <v>134</v>
      </c>
      <c r="B18" s="25">
        <v>10.958199999999998</v>
      </c>
      <c r="C18" s="25">
        <v>9.3833299999999991</v>
      </c>
      <c r="D18" s="25">
        <v>21.820310000000003</v>
      </c>
      <c r="E18" s="25">
        <v>76.877459999999999</v>
      </c>
      <c r="F18" s="25">
        <v>78.290980000000005</v>
      </c>
      <c r="G18" s="25">
        <v>11.691529999999998</v>
      </c>
      <c r="H18" s="25">
        <v>10.170979999999998</v>
      </c>
      <c r="I18" s="25">
        <v>27.272540000000003</v>
      </c>
      <c r="J18" s="25">
        <v>82.044600000000003</v>
      </c>
      <c r="K18" s="25">
        <v>85.983740000000012</v>
      </c>
      <c r="L18" s="24" t="s">
        <v>135</v>
      </c>
    </row>
    <row r="19" spans="1:12" x14ac:dyDescent="0.25">
      <c r="A19" s="24" t="s">
        <v>136</v>
      </c>
      <c r="B19" s="25">
        <v>145.69420000000005</v>
      </c>
      <c r="C19" s="25">
        <v>163.10872999999998</v>
      </c>
      <c r="D19" s="25">
        <v>161.07502999999997</v>
      </c>
      <c r="E19" s="25">
        <v>206.35005000000004</v>
      </c>
      <c r="F19" s="25">
        <v>163.14751000000001</v>
      </c>
      <c r="G19" s="25">
        <v>168.69465000000005</v>
      </c>
      <c r="H19" s="25">
        <v>176.67043999999999</v>
      </c>
      <c r="I19" s="25">
        <v>209.11756</v>
      </c>
      <c r="J19" s="25">
        <v>225.53089000000003</v>
      </c>
      <c r="K19" s="25">
        <v>322.07928999999984</v>
      </c>
      <c r="L19" s="24" t="s">
        <v>137</v>
      </c>
    </row>
    <row r="20" spans="1:12" x14ac:dyDescent="0.25">
      <c r="A20" s="24" t="s">
        <v>30</v>
      </c>
      <c r="B20" s="25">
        <v>3029.8580699999998</v>
      </c>
      <c r="C20" s="25">
        <v>3258.71567</v>
      </c>
      <c r="D20" s="25">
        <v>3335.8847299999998</v>
      </c>
      <c r="E20" s="25">
        <v>3262.8847299999998</v>
      </c>
      <c r="F20" s="25">
        <v>3487.4692799999998</v>
      </c>
      <c r="G20" s="25">
        <v>3029.8580699999998</v>
      </c>
      <c r="H20" s="25">
        <v>3258.71567</v>
      </c>
      <c r="I20" s="25">
        <v>3335.8847299999998</v>
      </c>
      <c r="J20" s="25">
        <v>3262.8847299999998</v>
      </c>
      <c r="K20" s="25">
        <v>3487.4692799999998</v>
      </c>
      <c r="L20" s="24" t="s">
        <v>31</v>
      </c>
    </row>
    <row r="21" spans="1:12" x14ac:dyDescent="0.25">
      <c r="A21" s="24" t="s">
        <v>32</v>
      </c>
      <c r="B21" s="25">
        <v>486.24729000000002</v>
      </c>
      <c r="C21" s="25">
        <v>505.62248999999997</v>
      </c>
      <c r="D21" s="25">
        <v>506.58521000000002</v>
      </c>
      <c r="E21" s="25">
        <v>457.86103000000008</v>
      </c>
      <c r="F21" s="25">
        <v>527.97913999999992</v>
      </c>
      <c r="G21" s="25">
        <v>2803.3370100000002</v>
      </c>
      <c r="H21" s="25">
        <v>3143.9641100000008</v>
      </c>
      <c r="I21" s="25">
        <v>3437.9468800000004</v>
      </c>
      <c r="J21" s="25">
        <v>3151.4555599999999</v>
      </c>
      <c r="K21" s="25">
        <v>3939.8114300000007</v>
      </c>
      <c r="L21" s="24" t="s">
        <v>33</v>
      </c>
    </row>
    <row r="22" spans="1:12" x14ac:dyDescent="0.25">
      <c r="A22" s="24" t="s">
        <v>138</v>
      </c>
      <c r="B22" s="25">
        <v>148.88511000000003</v>
      </c>
      <c r="C22" s="25">
        <v>217.78774999999999</v>
      </c>
      <c r="D22" s="25">
        <v>240.39343999999997</v>
      </c>
      <c r="E22" s="25">
        <v>233.40955999999997</v>
      </c>
      <c r="F22" s="25">
        <v>260.80061999999998</v>
      </c>
      <c r="G22" s="25">
        <v>149.65749000000002</v>
      </c>
      <c r="H22" s="25">
        <v>219.11026000000001</v>
      </c>
      <c r="I22" s="25">
        <v>240.74115999999998</v>
      </c>
      <c r="J22" s="25">
        <v>218.26666999999995</v>
      </c>
      <c r="K22" s="25">
        <v>260.13611999999989</v>
      </c>
      <c r="L22" s="24" t="s">
        <v>139</v>
      </c>
    </row>
    <row r="23" spans="1:12" x14ac:dyDescent="0.25">
      <c r="A23" s="24" t="s">
        <v>140</v>
      </c>
      <c r="B23" s="25">
        <v>76.962159999999983</v>
      </c>
      <c r="C23" s="25">
        <v>90.826880000000003</v>
      </c>
      <c r="D23" s="25">
        <v>127.93528999999999</v>
      </c>
      <c r="E23" s="25">
        <v>147.43758</v>
      </c>
      <c r="F23" s="25">
        <v>146.87251000000001</v>
      </c>
      <c r="G23" s="25">
        <v>77.869009999999989</v>
      </c>
      <c r="H23" s="25">
        <v>92.307820000000007</v>
      </c>
      <c r="I23" s="25">
        <v>128.55768</v>
      </c>
      <c r="J23" s="25">
        <v>147.84745000000001</v>
      </c>
      <c r="K23" s="25">
        <v>147.31802000000002</v>
      </c>
      <c r="L23" s="24" t="s">
        <v>141</v>
      </c>
    </row>
    <row r="24" spans="1:12" x14ac:dyDescent="0.25">
      <c r="A24" s="24" t="s">
        <v>142</v>
      </c>
      <c r="B24" s="25">
        <v>40.201329999999999</v>
      </c>
      <c r="C24" s="25">
        <v>90.958829999999992</v>
      </c>
      <c r="D24" s="25">
        <v>64.802120000000002</v>
      </c>
      <c r="E24" s="25">
        <v>38.825389999999999</v>
      </c>
      <c r="F24" s="25">
        <v>60.695980000000006</v>
      </c>
      <c r="G24" s="25">
        <v>40.294119999999999</v>
      </c>
      <c r="H24" s="25">
        <v>91.045869999999994</v>
      </c>
      <c r="I24" s="25">
        <v>64.881190000000004</v>
      </c>
      <c r="J24" s="25">
        <v>40.023129999999995</v>
      </c>
      <c r="K24" s="25">
        <v>60.695980000000006</v>
      </c>
      <c r="L24" s="24" t="s">
        <v>143</v>
      </c>
    </row>
    <row r="25" spans="1:12" x14ac:dyDescent="0.25">
      <c r="A25" s="24" t="s">
        <v>144</v>
      </c>
      <c r="B25" s="25">
        <v>31.494249999999994</v>
      </c>
      <c r="C25" s="25">
        <v>35.698009999999996</v>
      </c>
      <c r="D25" s="25">
        <v>47.282170000000001</v>
      </c>
      <c r="E25" s="25">
        <v>30.378180000000004</v>
      </c>
      <c r="F25" s="25">
        <v>52.062919999999991</v>
      </c>
      <c r="G25" s="25">
        <v>31.494359999999993</v>
      </c>
      <c r="H25" s="25">
        <v>35.756569999999996</v>
      </c>
      <c r="I25" s="25">
        <v>47.302289999999999</v>
      </c>
      <c r="J25" s="25">
        <v>30.396090000000004</v>
      </c>
      <c r="K25" s="25">
        <v>52.122119999999988</v>
      </c>
      <c r="L25" s="24" t="s">
        <v>145</v>
      </c>
    </row>
    <row r="26" spans="1:12" x14ac:dyDescent="0.25">
      <c r="A26" s="24" t="s">
        <v>146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 t="s">
        <v>147</v>
      </c>
    </row>
    <row r="27" spans="1:12" x14ac:dyDescent="0.25">
      <c r="A27" s="24" t="s">
        <v>148</v>
      </c>
      <c r="B27" s="25">
        <v>0.22737000000000002</v>
      </c>
      <c r="C27" s="25">
        <v>0.30402999999999997</v>
      </c>
      <c r="D27" s="25">
        <v>0.37385999999999997</v>
      </c>
      <c r="E27" s="25">
        <v>16.768410000000003</v>
      </c>
      <c r="F27" s="25">
        <v>1.1692100000000001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 t="s">
        <v>149</v>
      </c>
    </row>
    <row r="28" spans="1:12" x14ac:dyDescent="0.25">
      <c r="A28" s="24" t="s">
        <v>150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 t="s">
        <v>151</v>
      </c>
    </row>
    <row r="29" spans="1:12" x14ac:dyDescent="0.25">
      <c r="A29" s="24" t="s">
        <v>152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 t="s">
        <v>153</v>
      </c>
    </row>
    <row r="30" spans="1:12" x14ac:dyDescent="0.25">
      <c r="A30" s="24" t="s">
        <v>154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 t="s">
        <v>155</v>
      </c>
    </row>
    <row r="31" spans="1:12" x14ac:dyDescent="0.25">
      <c r="A31" s="24" t="s">
        <v>156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 t="s">
        <v>157</v>
      </c>
    </row>
    <row r="32" spans="1:12" x14ac:dyDescent="0.25">
      <c r="A32" s="24" t="s">
        <v>158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 t="s">
        <v>159</v>
      </c>
    </row>
    <row r="33" spans="1:12" x14ac:dyDescent="0.25">
      <c r="A33" s="24" t="s">
        <v>160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4" t="s">
        <v>161</v>
      </c>
    </row>
    <row r="34" spans="1:12" x14ac:dyDescent="0.25">
      <c r="A34" s="24" t="s">
        <v>162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4" t="s">
        <v>163</v>
      </c>
    </row>
    <row r="35" spans="1:12" x14ac:dyDescent="0.25">
      <c r="A35" s="24" t="s">
        <v>164</v>
      </c>
      <c r="B35" s="25"/>
      <c r="C35" s="25">
        <v>2.5340000000000001E-2</v>
      </c>
      <c r="D35" s="25">
        <v>3.3840000000000002E-2</v>
      </c>
      <c r="E35" s="25">
        <v>15.809040000000001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4" t="s">
        <v>165</v>
      </c>
    </row>
    <row r="36" spans="1:12" x14ac:dyDescent="0.25">
      <c r="A36" s="24" t="s">
        <v>166</v>
      </c>
      <c r="B36" s="25">
        <v>0.22737000000000002</v>
      </c>
      <c r="C36" s="25">
        <v>0.27868999999999999</v>
      </c>
      <c r="D36" s="25">
        <v>0.34001999999999999</v>
      </c>
      <c r="E36" s="25">
        <v>0.95937000000000006</v>
      </c>
      <c r="F36" s="25">
        <v>1.1692100000000001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4" t="s">
        <v>167</v>
      </c>
    </row>
    <row r="37" spans="1:12" x14ac:dyDescent="0.25">
      <c r="A37" s="24" t="s">
        <v>168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 t="s">
        <v>169</v>
      </c>
    </row>
    <row r="38" spans="1:12" x14ac:dyDescent="0.25">
      <c r="A38" s="24" t="s">
        <v>170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 t="s">
        <v>171</v>
      </c>
    </row>
    <row r="39" spans="1:12" x14ac:dyDescent="0.25">
      <c r="A39" s="24" t="s">
        <v>172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 t="s">
        <v>173</v>
      </c>
    </row>
    <row r="40" spans="1:12" x14ac:dyDescent="0.25">
      <c r="A40" s="24" t="s">
        <v>34</v>
      </c>
      <c r="B40" s="25">
        <v>171.977</v>
      </c>
      <c r="C40" s="25">
        <v>128.74348000000001</v>
      </c>
      <c r="D40" s="25">
        <v>213.39592000000002</v>
      </c>
      <c r="E40" s="25">
        <v>156.36073000000002</v>
      </c>
      <c r="F40" s="25">
        <v>179.16676000000004</v>
      </c>
      <c r="G40" s="25">
        <v>177.66182000000001</v>
      </c>
      <c r="H40" s="25">
        <v>129.08389</v>
      </c>
      <c r="I40" s="25">
        <v>217.28822</v>
      </c>
      <c r="J40" s="25">
        <v>157.35279</v>
      </c>
      <c r="K40" s="25">
        <v>180.33052000000006</v>
      </c>
      <c r="L40" s="24" t="s">
        <v>35</v>
      </c>
    </row>
    <row r="41" spans="1:12" x14ac:dyDescent="0.25">
      <c r="A41" s="24" t="s">
        <v>36</v>
      </c>
      <c r="B41" s="25">
        <v>126.58243000000003</v>
      </c>
      <c r="C41" s="25">
        <v>134.86981</v>
      </c>
      <c r="D41" s="25">
        <v>145.51051999999999</v>
      </c>
      <c r="E41" s="25">
        <v>104.99797000000002</v>
      </c>
      <c r="F41" s="25">
        <v>207.93206999999995</v>
      </c>
      <c r="G41" s="25">
        <v>174.28625</v>
      </c>
      <c r="H41" s="25">
        <v>169.97153000000003</v>
      </c>
      <c r="I41" s="25">
        <v>235.88231999999996</v>
      </c>
      <c r="J41" s="25">
        <v>190.06709999999998</v>
      </c>
      <c r="K41" s="25">
        <v>293.52026999999987</v>
      </c>
      <c r="L41" s="24" t="s">
        <v>37</v>
      </c>
    </row>
    <row r="42" spans="1:12" x14ac:dyDescent="0.25">
      <c r="A42" s="24" t="s">
        <v>38</v>
      </c>
      <c r="B42" s="25">
        <v>9354.3868600000042</v>
      </c>
      <c r="C42" s="25">
        <v>9980.7153399999988</v>
      </c>
      <c r="D42" s="25">
        <v>10230.724899999999</v>
      </c>
      <c r="E42" s="25">
        <v>9560.3408100000015</v>
      </c>
      <c r="F42" s="25">
        <v>10463.697509999998</v>
      </c>
      <c r="G42" s="25">
        <v>11883.099100000007</v>
      </c>
      <c r="H42" s="25">
        <v>12815.051519999997</v>
      </c>
      <c r="I42" s="25">
        <v>13451.199679999998</v>
      </c>
      <c r="J42" s="25">
        <v>12490.85547</v>
      </c>
      <c r="K42" s="25">
        <v>14238.225550000003</v>
      </c>
      <c r="L42" s="24" t="s">
        <v>39</v>
      </c>
    </row>
    <row r="43" spans="1:12" x14ac:dyDescent="0.25">
      <c r="A43" s="24" t="s">
        <v>174</v>
      </c>
      <c r="B43" s="25">
        <v>150.17884000000001</v>
      </c>
      <c r="C43" s="25">
        <v>156.96523000000002</v>
      </c>
      <c r="D43" s="25">
        <v>146.71767999999997</v>
      </c>
      <c r="E43" s="25">
        <v>57.062950000000001</v>
      </c>
      <c r="F43" s="25">
        <v>71.840469999999996</v>
      </c>
      <c r="G43" s="25">
        <v>159.81954999999999</v>
      </c>
      <c r="H43" s="25">
        <v>188.91472000000002</v>
      </c>
      <c r="I43" s="25">
        <v>172.53936999999999</v>
      </c>
      <c r="J43" s="25">
        <v>90.030500000000004</v>
      </c>
      <c r="K43" s="25">
        <v>88.566030000000012</v>
      </c>
      <c r="L43" s="24" t="s">
        <v>175</v>
      </c>
    </row>
    <row r="44" spans="1:12" x14ac:dyDescent="0.25">
      <c r="A44" s="24" t="s">
        <v>176</v>
      </c>
      <c r="B44" s="25">
        <v>104.11219</v>
      </c>
      <c r="C44" s="25">
        <v>102.77552</v>
      </c>
      <c r="D44" s="25">
        <v>183.05026999999998</v>
      </c>
      <c r="E44" s="25">
        <v>139.13200000000001</v>
      </c>
      <c r="F44" s="25">
        <v>179.91817</v>
      </c>
      <c r="G44" s="25">
        <v>104.11219</v>
      </c>
      <c r="H44" s="25">
        <v>102.77552</v>
      </c>
      <c r="I44" s="25">
        <v>183.05026999999998</v>
      </c>
      <c r="J44" s="25">
        <v>142.51245</v>
      </c>
      <c r="K44" s="25">
        <v>179.91817</v>
      </c>
      <c r="L44" s="24" t="s">
        <v>177</v>
      </c>
    </row>
    <row r="45" spans="1:12" x14ac:dyDescent="0.25">
      <c r="A45" s="24" t="s">
        <v>178</v>
      </c>
      <c r="B45" s="25">
        <v>17.37114</v>
      </c>
      <c r="C45" s="25">
        <v>44.44473</v>
      </c>
      <c r="D45" s="25">
        <v>57.911740000000002</v>
      </c>
      <c r="E45" s="25">
        <v>50.808730000000004</v>
      </c>
      <c r="F45" s="25">
        <v>140.96351999999999</v>
      </c>
      <c r="G45" s="25">
        <v>13.930969999999999</v>
      </c>
      <c r="H45" s="25">
        <v>40.33849</v>
      </c>
      <c r="I45" s="25">
        <v>55.152189999999997</v>
      </c>
      <c r="J45" s="25">
        <v>44.320909999999998</v>
      </c>
      <c r="K45" s="25">
        <v>130.11225999999999</v>
      </c>
      <c r="L45" s="24" t="s">
        <v>179</v>
      </c>
    </row>
    <row r="46" spans="1:12" x14ac:dyDescent="0.25">
      <c r="A46" s="24" t="s">
        <v>180</v>
      </c>
      <c r="B46" s="25">
        <v>1.44204</v>
      </c>
      <c r="C46" s="25">
        <v>2.7784499999999999</v>
      </c>
      <c r="D46" s="25">
        <v>24.37377</v>
      </c>
      <c r="E46" s="25">
        <v>21.760909999999999</v>
      </c>
      <c r="F46" s="25">
        <v>103.84294999999999</v>
      </c>
      <c r="G46" s="25">
        <v>1.44265</v>
      </c>
      <c r="H46" s="25">
        <v>2.7822899999999997</v>
      </c>
      <c r="I46" s="25">
        <v>24.37377</v>
      </c>
      <c r="J46" s="25">
        <v>24.670629999999996</v>
      </c>
      <c r="K46" s="25">
        <v>103.85214999999999</v>
      </c>
      <c r="L46" s="24" t="s">
        <v>181</v>
      </c>
    </row>
    <row r="47" spans="1:12" x14ac:dyDescent="0.25">
      <c r="A47" s="24" t="s">
        <v>182</v>
      </c>
      <c r="B47" s="25">
        <v>0.78072999999999992</v>
      </c>
      <c r="C47" s="25">
        <v>6.5045500000000001</v>
      </c>
      <c r="D47" s="25">
        <v>0.38001000000000001</v>
      </c>
      <c r="E47" s="25">
        <v>0.32225999999999999</v>
      </c>
      <c r="F47" s="25">
        <v>0.50478000000000001</v>
      </c>
      <c r="G47" s="25">
        <v>0.78072999999999992</v>
      </c>
      <c r="H47" s="25">
        <v>6.9396899999999997</v>
      </c>
      <c r="I47" s="25">
        <v>1.1149199999999999</v>
      </c>
      <c r="J47" s="25">
        <v>0.32225999999999999</v>
      </c>
      <c r="K47" s="25">
        <v>0.50478000000000001</v>
      </c>
      <c r="L47" s="24" t="s">
        <v>183</v>
      </c>
    </row>
    <row r="48" spans="1:12" x14ac:dyDescent="0.25">
      <c r="A48" s="24" t="s">
        <v>184</v>
      </c>
      <c r="B48" s="25">
        <v>11.70759</v>
      </c>
      <c r="C48" s="25">
        <v>30.616509999999998</v>
      </c>
      <c r="D48" s="25">
        <v>29.663499999999999</v>
      </c>
      <c r="E48" s="25">
        <v>19.328019999999999</v>
      </c>
      <c r="F48" s="25">
        <v>25.755330000000001</v>
      </c>
      <c r="G48" s="25">
        <v>11.70759</v>
      </c>
      <c r="H48" s="25">
        <v>30.616509999999998</v>
      </c>
      <c r="I48" s="25">
        <v>29.663499999999999</v>
      </c>
      <c r="J48" s="25">
        <v>19.328019999999999</v>
      </c>
      <c r="K48" s="25">
        <v>25.755330000000001</v>
      </c>
      <c r="L48" s="24" t="s">
        <v>185</v>
      </c>
    </row>
    <row r="49" spans="1:12" x14ac:dyDescent="0.25">
      <c r="A49" s="24" t="s">
        <v>186</v>
      </c>
      <c r="B49" s="25">
        <v>0.11009999999999999</v>
      </c>
      <c r="C49" s="25">
        <v>8.5760000000000003E-2</v>
      </c>
      <c r="D49" s="25">
        <v>6.5930000000000002E-2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4" t="s">
        <v>187</v>
      </c>
    </row>
    <row r="50" spans="1:12" x14ac:dyDescent="0.25">
      <c r="A50" s="24" t="s">
        <v>188</v>
      </c>
      <c r="B50" s="25">
        <v>3.3306799999999996</v>
      </c>
      <c r="C50" s="25">
        <v>4.45946</v>
      </c>
      <c r="D50" s="25">
        <v>3.4285300000000003</v>
      </c>
      <c r="E50" s="25">
        <v>9.3975400000000011</v>
      </c>
      <c r="F50" s="25">
        <v>10.86046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 t="s">
        <v>189</v>
      </c>
    </row>
    <row r="51" spans="1:12" x14ac:dyDescent="0.25">
      <c r="A51" s="24" t="s">
        <v>190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 t="s">
        <v>191</v>
      </c>
    </row>
    <row r="52" spans="1:12" x14ac:dyDescent="0.25">
      <c r="A52" s="24" t="s">
        <v>192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 t="s">
        <v>193</v>
      </c>
    </row>
    <row r="53" spans="1:12" x14ac:dyDescent="0.25">
      <c r="A53" s="24" t="s">
        <v>194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4" t="s">
        <v>195</v>
      </c>
    </row>
    <row r="54" spans="1:12" x14ac:dyDescent="0.25">
      <c r="A54" s="24" t="s">
        <v>196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4" t="s">
        <v>197</v>
      </c>
    </row>
    <row r="55" spans="1:12" x14ac:dyDescent="0.25">
      <c r="A55" s="24" t="s">
        <v>198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4" t="s">
        <v>199</v>
      </c>
    </row>
    <row r="56" spans="1:12" x14ac:dyDescent="0.25">
      <c r="A56" s="24" t="s">
        <v>200</v>
      </c>
      <c r="B56" s="25"/>
      <c r="C56" s="25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/>
      <c r="L56" s="24" t="s">
        <v>201</v>
      </c>
    </row>
    <row r="57" spans="1:12" x14ac:dyDescent="0.25">
      <c r="A57" s="24" t="s">
        <v>202</v>
      </c>
      <c r="B57" s="25">
        <v>3.3306799999999996</v>
      </c>
      <c r="C57" s="25">
        <v>4.45946</v>
      </c>
      <c r="D57" s="25">
        <v>3.4285300000000003</v>
      </c>
      <c r="E57" s="25">
        <v>7.95608</v>
      </c>
      <c r="F57" s="25">
        <v>7.6791999999999998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4" t="s">
        <v>203</v>
      </c>
    </row>
    <row r="58" spans="1:12" x14ac:dyDescent="0.25">
      <c r="A58" s="24" t="s">
        <v>204</v>
      </c>
      <c r="B58" s="25"/>
      <c r="C58" s="25">
        <v>0</v>
      </c>
      <c r="D58" s="25">
        <v>0</v>
      </c>
      <c r="E58" s="25">
        <v>1.44146</v>
      </c>
      <c r="F58" s="25">
        <v>3.18126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4" t="s">
        <v>205</v>
      </c>
    </row>
    <row r="59" spans="1:12" x14ac:dyDescent="0.25">
      <c r="A59" s="24" t="s">
        <v>206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4" t="s">
        <v>207</v>
      </c>
    </row>
    <row r="60" spans="1:12" x14ac:dyDescent="0.25">
      <c r="A60" s="24" t="s">
        <v>208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4" t="s">
        <v>209</v>
      </c>
    </row>
    <row r="61" spans="1:12" x14ac:dyDescent="0.25">
      <c r="A61" s="24" t="s">
        <v>210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4" t="s">
        <v>211</v>
      </c>
    </row>
    <row r="62" spans="1:12" x14ac:dyDescent="0.25">
      <c r="A62" s="24" t="s">
        <v>212</v>
      </c>
      <c r="B62" s="25">
        <v>0</v>
      </c>
      <c r="C62" s="25">
        <v>0</v>
      </c>
      <c r="D62" s="25">
        <v>2.5108899999999998</v>
      </c>
      <c r="E62" s="25">
        <v>1.8973799999999998</v>
      </c>
      <c r="F62" s="25">
        <v>1.67235</v>
      </c>
      <c r="G62" s="25">
        <v>25.68102</v>
      </c>
      <c r="H62" s="25">
        <v>29.864789999999999</v>
      </c>
      <c r="I62" s="25">
        <v>54.711979999999997</v>
      </c>
      <c r="J62" s="25">
        <v>89.206259999999986</v>
      </c>
      <c r="K62" s="25">
        <v>21.177350000000004</v>
      </c>
      <c r="L62" s="24" t="s">
        <v>213</v>
      </c>
    </row>
    <row r="63" spans="1:12" x14ac:dyDescent="0.25">
      <c r="A63" s="24" t="s">
        <v>40</v>
      </c>
      <c r="B63" s="25">
        <v>258.65442000000002</v>
      </c>
      <c r="C63" s="25">
        <v>435.36549000000002</v>
      </c>
      <c r="D63" s="25">
        <v>385.09129000000001</v>
      </c>
      <c r="E63" s="25">
        <v>327.54279000000002</v>
      </c>
      <c r="F63" s="25">
        <v>525.64391999999998</v>
      </c>
      <c r="G63" s="25">
        <v>442.80799000000002</v>
      </c>
      <c r="H63" s="25">
        <v>513.75344000000007</v>
      </c>
      <c r="I63" s="25">
        <v>429.65050000000002</v>
      </c>
      <c r="J63" s="25">
        <v>427.47745000000003</v>
      </c>
      <c r="K63" s="25">
        <v>570.78291999999988</v>
      </c>
      <c r="L63" s="24" t="s">
        <v>41</v>
      </c>
    </row>
    <row r="64" spans="1:12" x14ac:dyDescent="0.25">
      <c r="A64" s="24" t="s">
        <v>42</v>
      </c>
      <c r="B64" s="25">
        <v>54.311019999999985</v>
      </c>
      <c r="C64" s="25">
        <v>117.26973000000001</v>
      </c>
      <c r="D64" s="25">
        <v>86.069700000000012</v>
      </c>
      <c r="E64" s="25">
        <v>157.32246000000001</v>
      </c>
      <c r="F64" s="25">
        <v>239.22754999999998</v>
      </c>
      <c r="G64" s="25">
        <v>55.574249999999985</v>
      </c>
      <c r="H64" s="25">
        <v>117.61071000000001</v>
      </c>
      <c r="I64" s="25">
        <v>87.043970000000002</v>
      </c>
      <c r="J64" s="25">
        <v>183.10364999999999</v>
      </c>
      <c r="K64" s="25">
        <v>403.74631999999997</v>
      </c>
      <c r="L64" s="24" t="s">
        <v>43</v>
      </c>
    </row>
    <row r="65" spans="1:12" x14ac:dyDescent="0.25">
      <c r="A65" s="24" t="s">
        <v>44</v>
      </c>
      <c r="B65" s="25">
        <v>584.62761</v>
      </c>
      <c r="C65" s="25">
        <v>856.82069999999999</v>
      </c>
      <c r="D65" s="25">
        <v>861.35156999999981</v>
      </c>
      <c r="E65" s="25">
        <v>733.76630999999998</v>
      </c>
      <c r="F65" s="25">
        <v>1159.2659799999997</v>
      </c>
      <c r="G65" s="25">
        <v>801.92597000000012</v>
      </c>
      <c r="H65" s="25">
        <v>993.25766999999985</v>
      </c>
      <c r="I65" s="25">
        <v>982.14827999999966</v>
      </c>
      <c r="J65" s="25">
        <v>976.65121999999997</v>
      </c>
      <c r="K65" s="25">
        <v>1394.3030499999998</v>
      </c>
      <c r="L65" s="24" t="s">
        <v>214</v>
      </c>
    </row>
    <row r="66" spans="1:12" x14ac:dyDescent="0.25">
      <c r="A66" s="24" t="s">
        <v>45</v>
      </c>
      <c r="B66" s="25">
        <v>9939.0144700000001</v>
      </c>
      <c r="C66" s="25">
        <v>10837.536040000001</v>
      </c>
      <c r="D66" s="25">
        <v>11092.07647</v>
      </c>
      <c r="E66" s="25">
        <v>10294.107119999997</v>
      </c>
      <c r="F66" s="25">
        <v>11622.96349</v>
      </c>
      <c r="G66" s="25">
        <v>12685.025070000003</v>
      </c>
      <c r="H66" s="25">
        <v>13808.30919</v>
      </c>
      <c r="I66" s="25">
        <v>14433.347960000001</v>
      </c>
      <c r="J66" s="25">
        <v>13467.506689999998</v>
      </c>
      <c r="K66" s="25">
        <v>15632.528600000001</v>
      </c>
      <c r="L66" s="24" t="s">
        <v>46</v>
      </c>
    </row>
    <row r="67" spans="1:12" x14ac:dyDescent="0.25">
      <c r="A67" s="24" t="s">
        <v>215</v>
      </c>
      <c r="B67" s="25">
        <v>1788.53331</v>
      </c>
      <c r="C67" s="25">
        <v>1720.60708</v>
      </c>
      <c r="D67" s="25">
        <v>2274.9023000000002</v>
      </c>
      <c r="E67" s="25">
        <v>5159.6550399999978</v>
      </c>
      <c r="F67" s="25">
        <v>9199.0830900000001</v>
      </c>
      <c r="G67" s="25">
        <v>2127.17562</v>
      </c>
      <c r="H67" s="25">
        <v>1842.2194199999999</v>
      </c>
      <c r="I67" s="25">
        <v>2446.1794900000004</v>
      </c>
      <c r="J67" s="25">
        <v>5383.3968299999979</v>
      </c>
      <c r="K67" s="25">
        <v>9850.7325100000035</v>
      </c>
      <c r="L67" s="24" t="s">
        <v>216</v>
      </c>
    </row>
  </sheetData>
  <mergeCells count="2">
    <mergeCell ref="G10:K10"/>
    <mergeCell ref="B10:F10"/>
  </mergeCells>
  <hyperlinks>
    <hyperlink ref="A1" location="index!A1" display="INDEX" xr:uid="{00000000-0004-0000-0100-000000000000}"/>
  </hyperlinks>
  <printOptions horizontalCentered="1" verticalCentered="1"/>
  <pageMargins left="0.25" right="0.25" top="0.75" bottom="0.75" header="0.30000000000000004" footer="0.30000000000000004"/>
  <pageSetup paperSize="9" scale="6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showGridLines="0" zoomScaleNormal="100" workbookViewId="0"/>
  </sheetViews>
  <sheetFormatPr baseColWidth="10" defaultColWidth="11" defaultRowHeight="13.2" x14ac:dyDescent="0.25"/>
  <cols>
    <col min="1" max="1" width="48.5" style="18" customWidth="1"/>
    <col min="2" max="11" width="12.09765625" style="18" customWidth="1"/>
    <col min="12" max="12" width="58.09765625" style="18" customWidth="1"/>
    <col min="13" max="16384" width="11" style="18"/>
  </cols>
  <sheetData>
    <row r="1" spans="1:12" x14ac:dyDescent="0.25">
      <c r="A1" s="17" t="s">
        <v>23</v>
      </c>
    </row>
    <row r="2" spans="1:12" x14ac:dyDescent="0.25">
      <c r="A2" s="19" t="s">
        <v>24</v>
      </c>
    </row>
    <row r="3" spans="1:12" x14ac:dyDescent="0.25">
      <c r="A3" s="20" t="s">
        <v>5</v>
      </c>
    </row>
    <row r="4" spans="1:12" x14ac:dyDescent="0.25">
      <c r="A4" s="21" t="str">
        <f>index!C5</f>
        <v>Konsolidierte Ausgaben nach ökonomischer Kategorie</v>
      </c>
    </row>
    <row r="5" spans="1:12" x14ac:dyDescent="0.25">
      <c r="A5" s="21" t="str">
        <f>index!D5</f>
        <v>Spese consolidate per categoria economica</v>
      </c>
    </row>
    <row r="7" spans="1:12" x14ac:dyDescent="0.25">
      <c r="A7" s="20" t="s">
        <v>25</v>
      </c>
    </row>
    <row r="8" spans="1:12" x14ac:dyDescent="0.25">
      <c r="A8" s="20" t="s">
        <v>26</v>
      </c>
    </row>
    <row r="9" spans="1:12" ht="13.8" thickBot="1" x14ac:dyDescent="0.3"/>
    <row r="10" spans="1:12" ht="29.1" customHeight="1" thickBot="1" x14ac:dyDescent="0.3">
      <c r="A10" s="22" t="s">
        <v>217</v>
      </c>
      <c r="B10" s="35" t="s">
        <v>27</v>
      </c>
      <c r="C10" s="36"/>
      <c r="D10" s="36"/>
      <c r="E10" s="36"/>
      <c r="F10" s="37"/>
      <c r="G10" s="38" t="s">
        <v>28</v>
      </c>
      <c r="H10" s="39"/>
      <c r="I10" s="39"/>
      <c r="J10" s="39"/>
      <c r="K10" s="40"/>
      <c r="L10" s="23" t="s">
        <v>47</v>
      </c>
    </row>
    <row r="11" spans="1:12" x14ac:dyDescent="0.25">
      <c r="B11" s="27">
        <v>2017</v>
      </c>
      <c r="C11" s="27">
        <v>2018</v>
      </c>
      <c r="D11" s="27">
        <v>2019</v>
      </c>
      <c r="E11" s="27">
        <v>2020</v>
      </c>
      <c r="F11" s="27">
        <v>2021</v>
      </c>
      <c r="G11" s="27">
        <v>2017</v>
      </c>
      <c r="H11" s="27">
        <v>2018</v>
      </c>
      <c r="I11" s="27">
        <v>2019</v>
      </c>
      <c r="J11" s="27">
        <v>2020</v>
      </c>
      <c r="K11" s="27">
        <v>2021</v>
      </c>
    </row>
    <row r="12" spans="1:12" x14ac:dyDescent="0.25">
      <c r="A12" s="24" t="s">
        <v>48</v>
      </c>
      <c r="B12" s="25">
        <v>1738.0064399999999</v>
      </c>
      <c r="C12" s="25">
        <v>1747.0859300000004</v>
      </c>
      <c r="D12" s="25">
        <v>1791.3741899999998</v>
      </c>
      <c r="E12" s="25">
        <v>1843.6158399999999</v>
      </c>
      <c r="F12" s="25">
        <v>1907.0060100000007</v>
      </c>
      <c r="G12" s="25">
        <v>2075.2407399999997</v>
      </c>
      <c r="H12" s="25">
        <v>2074.2962500000003</v>
      </c>
      <c r="I12" s="25">
        <v>2127.6381900000001</v>
      </c>
      <c r="J12" s="25">
        <v>2189.01478</v>
      </c>
      <c r="K12" s="25">
        <v>2267.3679000000011</v>
      </c>
      <c r="L12" s="24" t="s">
        <v>49</v>
      </c>
    </row>
    <row r="13" spans="1:12" x14ac:dyDescent="0.25">
      <c r="A13" s="24" t="s">
        <v>218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4" t="s">
        <v>219</v>
      </c>
    </row>
    <row r="14" spans="1:12" x14ac:dyDescent="0.25">
      <c r="A14" s="24" t="s">
        <v>220</v>
      </c>
      <c r="B14" s="25">
        <v>271.28543999999999</v>
      </c>
      <c r="C14" s="25">
        <v>290.98370999999997</v>
      </c>
      <c r="D14" s="25">
        <v>297.55482999999998</v>
      </c>
      <c r="E14" s="25">
        <v>174.40441000000004</v>
      </c>
      <c r="F14" s="25">
        <v>183.57045999999997</v>
      </c>
      <c r="G14" s="25">
        <v>301.43163000000004</v>
      </c>
      <c r="H14" s="25">
        <v>323.12143000000003</v>
      </c>
      <c r="I14" s="25">
        <v>330.89155</v>
      </c>
      <c r="J14" s="25">
        <v>176.08652000000004</v>
      </c>
      <c r="K14" s="25">
        <v>183.57045999999997</v>
      </c>
      <c r="L14" s="24" t="s">
        <v>221</v>
      </c>
    </row>
    <row r="15" spans="1:12" x14ac:dyDescent="0.25">
      <c r="A15" s="24" t="s">
        <v>50</v>
      </c>
      <c r="B15" s="25">
        <v>1267.9686400000001</v>
      </c>
      <c r="C15" s="25">
        <v>1342.5301399999998</v>
      </c>
      <c r="D15" s="25">
        <v>1366.7317600000001</v>
      </c>
      <c r="E15" s="25">
        <v>1384.73974</v>
      </c>
      <c r="F15" s="25">
        <v>1558.3697900000002</v>
      </c>
      <c r="G15" s="25">
        <v>2503.7201300000011</v>
      </c>
      <c r="H15" s="25">
        <v>2904.5290700000005</v>
      </c>
      <c r="I15" s="25">
        <v>2941.2211599999996</v>
      </c>
      <c r="J15" s="25">
        <v>2906.5053900000003</v>
      </c>
      <c r="K15" s="25">
        <v>3545.2065399999988</v>
      </c>
      <c r="L15" s="24" t="s">
        <v>51</v>
      </c>
    </row>
    <row r="16" spans="1:12" x14ac:dyDescent="0.25">
      <c r="A16" s="24" t="s">
        <v>222</v>
      </c>
      <c r="B16" s="25">
        <v>114.32395000000001</v>
      </c>
      <c r="C16" s="25">
        <v>136.11998</v>
      </c>
      <c r="D16" s="25">
        <v>152.68349999999998</v>
      </c>
      <c r="E16" s="25">
        <v>133.97369</v>
      </c>
      <c r="F16" s="25">
        <v>148.17581999999999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4" t="s">
        <v>223</v>
      </c>
    </row>
    <row r="17" spans="1:12" x14ac:dyDescent="0.25">
      <c r="A17" s="24" t="s">
        <v>138</v>
      </c>
      <c r="B17" s="25">
        <v>3534.8157199999996</v>
      </c>
      <c r="C17" s="25">
        <v>3646.2063999999991</v>
      </c>
      <c r="D17" s="25">
        <v>3812.4104100000009</v>
      </c>
      <c r="E17" s="25">
        <v>3810.9454099999994</v>
      </c>
      <c r="F17" s="25">
        <v>4339.9869399999998</v>
      </c>
      <c r="G17" s="25">
        <v>3480.6674700000017</v>
      </c>
      <c r="H17" s="25">
        <v>3579.4522899999997</v>
      </c>
      <c r="I17" s="25">
        <v>3736.0282999999981</v>
      </c>
      <c r="J17" s="25">
        <v>3745.5938700000006</v>
      </c>
      <c r="K17" s="25">
        <v>4278.5798699999996</v>
      </c>
      <c r="L17" s="24" t="s">
        <v>139</v>
      </c>
    </row>
    <row r="18" spans="1:12" x14ac:dyDescent="0.25">
      <c r="A18" s="24" t="s">
        <v>224</v>
      </c>
      <c r="B18" s="25">
        <v>3283.3379399999999</v>
      </c>
      <c r="C18" s="25">
        <v>3402.0119999999984</v>
      </c>
      <c r="D18" s="25">
        <v>3268.242009999999</v>
      </c>
      <c r="E18" s="25">
        <v>3315.2618600000014</v>
      </c>
      <c r="F18" s="25">
        <v>3391.2835</v>
      </c>
      <c r="G18" s="25">
        <v>3286.7226499999997</v>
      </c>
      <c r="H18" s="25">
        <v>3406.3578199999984</v>
      </c>
      <c r="I18" s="25">
        <v>3272.322909999999</v>
      </c>
      <c r="J18" s="25">
        <v>3318.6472600000016</v>
      </c>
      <c r="K18" s="25">
        <v>3394.8071300000001</v>
      </c>
      <c r="L18" s="24" t="s">
        <v>225</v>
      </c>
    </row>
    <row r="19" spans="1:12" x14ac:dyDescent="0.25">
      <c r="A19" s="24" t="s">
        <v>226</v>
      </c>
      <c r="B19" s="25">
        <v>193.93755999999996</v>
      </c>
      <c r="C19" s="25">
        <v>173.09446999999992</v>
      </c>
      <c r="D19" s="25">
        <v>463.45538999999991</v>
      </c>
      <c r="E19" s="25">
        <v>426.79661000000004</v>
      </c>
      <c r="F19" s="25">
        <v>883.52274</v>
      </c>
      <c r="G19" s="25">
        <v>193.94481999999996</v>
      </c>
      <c r="H19" s="25">
        <v>173.09446999999992</v>
      </c>
      <c r="I19" s="25">
        <v>463.70538999999991</v>
      </c>
      <c r="J19" s="25">
        <v>426.94661000000002</v>
      </c>
      <c r="K19" s="25">
        <v>883.77274</v>
      </c>
      <c r="L19" s="24" t="s">
        <v>227</v>
      </c>
    </row>
    <row r="20" spans="1:12" x14ac:dyDescent="0.25">
      <c r="A20" s="24" t="s">
        <v>228</v>
      </c>
      <c r="B20" s="25">
        <v>21.668299999999999</v>
      </c>
      <c r="C20" s="25">
        <v>19.29053</v>
      </c>
      <c r="D20" s="25">
        <v>15.445440000000001</v>
      </c>
      <c r="E20" s="25">
        <v>20.083670000000001</v>
      </c>
      <c r="F20" s="25">
        <v>19.568539999999999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4" t="s">
        <v>229</v>
      </c>
    </row>
    <row r="21" spans="1:12" x14ac:dyDescent="0.25">
      <c r="A21" s="24" t="s">
        <v>230</v>
      </c>
      <c r="B21" s="25">
        <v>35.871920000000003</v>
      </c>
      <c r="C21" s="25">
        <v>51.809400000000004</v>
      </c>
      <c r="D21" s="25">
        <v>65.267570000000006</v>
      </c>
      <c r="E21" s="25">
        <v>48.803269999999998</v>
      </c>
      <c r="F21" s="25">
        <v>45.612159999999996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4" t="s">
        <v>231</v>
      </c>
    </row>
    <row r="22" spans="1:12" x14ac:dyDescent="0.25">
      <c r="A22" s="24" t="s">
        <v>232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4" t="s">
        <v>233</v>
      </c>
    </row>
    <row r="23" spans="1:12" x14ac:dyDescent="0.25">
      <c r="A23" s="24" t="s">
        <v>234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 t="s">
        <v>235</v>
      </c>
    </row>
    <row r="24" spans="1:12" x14ac:dyDescent="0.25">
      <c r="A24" s="24" t="s">
        <v>236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 t="s">
        <v>237</v>
      </c>
    </row>
    <row r="25" spans="1:12" x14ac:dyDescent="0.25">
      <c r="A25" s="24" t="s">
        <v>238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 t="s">
        <v>239</v>
      </c>
    </row>
    <row r="26" spans="1:12" x14ac:dyDescent="0.25">
      <c r="A26" s="24" t="s">
        <v>240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 t="s">
        <v>241</v>
      </c>
    </row>
    <row r="27" spans="1:12" x14ac:dyDescent="0.25">
      <c r="A27" s="24" t="s">
        <v>242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 t="s">
        <v>243</v>
      </c>
    </row>
    <row r="28" spans="1:12" x14ac:dyDescent="0.25">
      <c r="A28" s="24" t="s">
        <v>244</v>
      </c>
      <c r="B28" s="25">
        <v>1.222</v>
      </c>
      <c r="C28" s="25">
        <v>0.91944000000000004</v>
      </c>
      <c r="D28" s="25">
        <v>1.13903</v>
      </c>
      <c r="E28" s="25">
        <v>1.1033200000000001</v>
      </c>
      <c r="F28" s="25">
        <v>1.2300099999999998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 t="s">
        <v>245</v>
      </c>
    </row>
    <row r="29" spans="1:12" x14ac:dyDescent="0.25">
      <c r="A29" s="24" t="s">
        <v>246</v>
      </c>
      <c r="B29" s="25">
        <v>34.649920000000002</v>
      </c>
      <c r="C29" s="25">
        <v>50.889960000000002</v>
      </c>
      <c r="D29" s="25">
        <v>64.128540000000001</v>
      </c>
      <c r="E29" s="25">
        <v>47.699950000000008</v>
      </c>
      <c r="F29" s="25">
        <v>44.382149999999996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 t="s">
        <v>247</v>
      </c>
    </row>
    <row r="30" spans="1:12" x14ac:dyDescent="0.25">
      <c r="A30" s="24" t="s">
        <v>248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4" t="s">
        <v>249</v>
      </c>
    </row>
    <row r="31" spans="1:12" x14ac:dyDescent="0.25">
      <c r="A31" s="24" t="s">
        <v>250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 t="s">
        <v>251</v>
      </c>
    </row>
    <row r="32" spans="1:12" x14ac:dyDescent="0.25">
      <c r="A32" s="24" t="s">
        <v>252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4" t="s">
        <v>253</v>
      </c>
    </row>
    <row r="33" spans="1:12" x14ac:dyDescent="0.25">
      <c r="A33" s="24" t="s">
        <v>254</v>
      </c>
      <c r="B33" s="25">
        <v>301.57618000000008</v>
      </c>
      <c r="C33" s="25">
        <v>337.19130999999993</v>
      </c>
      <c r="D33" s="25">
        <v>335.29620000000011</v>
      </c>
      <c r="E33" s="25">
        <v>596.15226999999982</v>
      </c>
      <c r="F33" s="25">
        <v>1320.9105500000003</v>
      </c>
      <c r="G33" s="25">
        <v>338.11043000000012</v>
      </c>
      <c r="H33" s="25">
        <v>356.3344699999999</v>
      </c>
      <c r="I33" s="25">
        <v>346.13887000000011</v>
      </c>
      <c r="J33" s="25">
        <v>607.14983999999981</v>
      </c>
      <c r="K33" s="25">
        <v>1335.420090000001</v>
      </c>
      <c r="L33" s="24" t="s">
        <v>255</v>
      </c>
    </row>
    <row r="34" spans="1:12" x14ac:dyDescent="0.25">
      <c r="A34" s="24" t="s">
        <v>52</v>
      </c>
      <c r="B34" s="25">
        <v>868.79203999999959</v>
      </c>
      <c r="C34" s="25">
        <v>1341.46558</v>
      </c>
      <c r="D34" s="25">
        <v>1307.4769899999999</v>
      </c>
      <c r="E34" s="25">
        <v>1348.9885200000001</v>
      </c>
      <c r="F34" s="25">
        <v>1412.0011099999999</v>
      </c>
      <c r="G34" s="25">
        <v>868.79203999999959</v>
      </c>
      <c r="H34" s="25">
        <v>1341.46558</v>
      </c>
      <c r="I34" s="25">
        <v>1307.4769899999999</v>
      </c>
      <c r="J34" s="25">
        <v>1348.9885200000001</v>
      </c>
      <c r="K34" s="25">
        <v>1412.0011099999999</v>
      </c>
      <c r="L34" s="24" t="s">
        <v>53</v>
      </c>
    </row>
    <row r="35" spans="1:12" x14ac:dyDescent="0.25">
      <c r="A35" s="24" t="s">
        <v>54</v>
      </c>
      <c r="B35" s="25">
        <v>319.28994999999998</v>
      </c>
      <c r="C35" s="25">
        <v>316.89400999999998</v>
      </c>
      <c r="D35" s="25">
        <v>350.12586999999996</v>
      </c>
      <c r="E35" s="25">
        <v>724.93092999999999</v>
      </c>
      <c r="F35" s="25">
        <v>763.32509000000005</v>
      </c>
      <c r="G35" s="25">
        <v>477.38828000000012</v>
      </c>
      <c r="H35" s="25">
        <v>450.48990000000003</v>
      </c>
      <c r="I35" s="25">
        <v>501.71973999999977</v>
      </c>
      <c r="J35" s="25">
        <v>858.39212999999995</v>
      </c>
      <c r="K35" s="25">
        <v>910.67052000000035</v>
      </c>
      <c r="L35" s="24" t="s">
        <v>55</v>
      </c>
    </row>
    <row r="36" spans="1:12" x14ac:dyDescent="0.25">
      <c r="A36" s="24" t="s">
        <v>256</v>
      </c>
      <c r="B36" s="25">
        <v>8030.4489699999976</v>
      </c>
      <c r="C36" s="25">
        <v>8731.373370000003</v>
      </c>
      <c r="D36" s="25">
        <v>8963.4154199999975</v>
      </c>
      <c r="E36" s="25">
        <v>9709.3727099999996</v>
      </c>
      <c r="F36" s="25">
        <v>11301.599490000002</v>
      </c>
      <c r="G36" s="25">
        <v>9743.9190899999976</v>
      </c>
      <c r="H36" s="25">
        <v>10706.567559999998</v>
      </c>
      <c r="I36" s="25">
        <v>10960.223250000006</v>
      </c>
      <c r="J36" s="25">
        <v>11655.644530000001</v>
      </c>
      <c r="K36" s="25">
        <v>13749.246030000006</v>
      </c>
      <c r="L36" s="24" t="s">
        <v>257</v>
      </c>
    </row>
    <row r="37" spans="1:12" x14ac:dyDescent="0.25">
      <c r="A37" s="24" t="s">
        <v>258</v>
      </c>
      <c r="B37" s="25">
        <v>582.03200000000015</v>
      </c>
      <c r="C37" s="25">
        <v>751.88739999999984</v>
      </c>
      <c r="D37" s="25">
        <v>617.90611999999987</v>
      </c>
      <c r="E37" s="25">
        <v>535.67132000000004</v>
      </c>
      <c r="F37" s="25">
        <v>515.00699999999995</v>
      </c>
      <c r="G37" s="25">
        <v>707.61459999999988</v>
      </c>
      <c r="H37" s="25">
        <v>826.31808000000001</v>
      </c>
      <c r="I37" s="25">
        <v>688.02629999999999</v>
      </c>
      <c r="J37" s="25">
        <v>606.47474999999974</v>
      </c>
      <c r="K37" s="25">
        <v>571.10055000000057</v>
      </c>
      <c r="L37" s="24" t="s">
        <v>259</v>
      </c>
    </row>
    <row r="38" spans="1:12" x14ac:dyDescent="0.25">
      <c r="A38" s="24" t="s">
        <v>260</v>
      </c>
      <c r="B38" s="25">
        <v>153.61522000000002</v>
      </c>
      <c r="C38" s="25">
        <v>160.24075999999999</v>
      </c>
      <c r="D38" s="25">
        <v>293.17757000000006</v>
      </c>
      <c r="E38" s="25">
        <v>301.02595000000008</v>
      </c>
      <c r="F38" s="25">
        <v>298.04569000000004</v>
      </c>
      <c r="G38" s="25">
        <v>344.0843099999999</v>
      </c>
      <c r="H38" s="25">
        <v>420.21096999999969</v>
      </c>
      <c r="I38" s="25">
        <v>592.6701599999999</v>
      </c>
      <c r="J38" s="25">
        <v>629.16594000000009</v>
      </c>
      <c r="K38" s="25">
        <v>657.37744999999995</v>
      </c>
      <c r="L38" s="24" t="s">
        <v>261</v>
      </c>
    </row>
    <row r="39" spans="1:12" x14ac:dyDescent="0.25">
      <c r="A39" s="24" t="s">
        <v>262</v>
      </c>
      <c r="B39" s="25">
        <v>144.23989</v>
      </c>
      <c r="C39" s="25">
        <v>153.28826000000001</v>
      </c>
      <c r="D39" s="25">
        <v>221.92379</v>
      </c>
      <c r="E39" s="25">
        <v>152.39438999999999</v>
      </c>
      <c r="F39" s="25">
        <v>230.82357999999999</v>
      </c>
      <c r="G39" s="25">
        <v>156.27239</v>
      </c>
      <c r="H39" s="25">
        <v>174.1122</v>
      </c>
      <c r="I39" s="25">
        <v>234.61648</v>
      </c>
      <c r="J39" s="25">
        <v>172.50766999999999</v>
      </c>
      <c r="K39" s="25">
        <v>246.99761000000001</v>
      </c>
      <c r="L39" s="24" t="s">
        <v>263</v>
      </c>
    </row>
    <row r="40" spans="1:12" x14ac:dyDescent="0.25">
      <c r="A40" s="24" t="s">
        <v>178</v>
      </c>
      <c r="B40" s="25">
        <v>624.53756999999996</v>
      </c>
      <c r="C40" s="25">
        <v>634.92319999999995</v>
      </c>
      <c r="D40" s="25">
        <v>592.69451000000004</v>
      </c>
      <c r="E40" s="25">
        <v>663.28322000000026</v>
      </c>
      <c r="F40" s="25">
        <v>730.82057999999972</v>
      </c>
      <c r="G40" s="25">
        <v>623.43243000000007</v>
      </c>
      <c r="H40" s="25">
        <v>785.87247000000002</v>
      </c>
      <c r="I40" s="25">
        <v>732.35883000000013</v>
      </c>
      <c r="J40" s="25">
        <v>864.1425499999998</v>
      </c>
      <c r="K40" s="25">
        <v>847.83200000000011</v>
      </c>
      <c r="L40" s="24" t="s">
        <v>179</v>
      </c>
    </row>
    <row r="41" spans="1:12" x14ac:dyDescent="0.25">
      <c r="A41" s="24" t="s">
        <v>264</v>
      </c>
      <c r="B41" s="25">
        <v>239.03501</v>
      </c>
      <c r="C41" s="25">
        <v>347.66685999999999</v>
      </c>
      <c r="D41" s="25">
        <v>356.57666999999987</v>
      </c>
      <c r="E41" s="25">
        <v>379.87288999999998</v>
      </c>
      <c r="F41" s="25">
        <v>384.06715999999994</v>
      </c>
      <c r="G41" s="25">
        <v>244.98</v>
      </c>
      <c r="H41" s="25">
        <v>351.74731999999995</v>
      </c>
      <c r="I41" s="25">
        <v>366.67770999999988</v>
      </c>
      <c r="J41" s="25">
        <v>393.09199000000001</v>
      </c>
      <c r="K41" s="25">
        <v>393.3604499999999</v>
      </c>
      <c r="L41" s="24" t="s">
        <v>265</v>
      </c>
    </row>
    <row r="42" spans="1:12" x14ac:dyDescent="0.25">
      <c r="A42" s="24" t="s">
        <v>266</v>
      </c>
      <c r="B42" s="25">
        <v>200.12215</v>
      </c>
      <c r="C42" s="25">
        <v>243.46165999999994</v>
      </c>
      <c r="D42" s="25">
        <v>186.09092000000004</v>
      </c>
      <c r="E42" s="25">
        <v>233.26557</v>
      </c>
      <c r="F42" s="25">
        <v>297.20927999999998</v>
      </c>
      <c r="G42" s="25">
        <v>378.45242999999994</v>
      </c>
      <c r="H42" s="25">
        <v>434.12514999999996</v>
      </c>
      <c r="I42" s="25">
        <v>365.68111999999991</v>
      </c>
      <c r="J42" s="25">
        <v>471.05055999999996</v>
      </c>
      <c r="K42" s="25">
        <v>454.47154999999998</v>
      </c>
      <c r="L42" s="24" t="s">
        <v>267</v>
      </c>
    </row>
    <row r="43" spans="1:12" x14ac:dyDescent="0.25">
      <c r="A43" s="24" t="s">
        <v>268</v>
      </c>
      <c r="B43" s="25">
        <v>168.20779000000002</v>
      </c>
      <c r="C43" s="25">
        <v>7.8219700000000003</v>
      </c>
      <c r="D43" s="25">
        <v>9.0574099999999991</v>
      </c>
      <c r="E43" s="25">
        <v>11.902430000000001</v>
      </c>
      <c r="F43" s="25">
        <v>6.27895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4" t="s">
        <v>269</v>
      </c>
    </row>
    <row r="44" spans="1:12" x14ac:dyDescent="0.25">
      <c r="A44" s="24" t="s">
        <v>270</v>
      </c>
      <c r="B44" s="25">
        <v>17.172620000000002</v>
      </c>
      <c r="C44" s="25">
        <v>35.972709999999992</v>
      </c>
      <c r="D44" s="25">
        <v>40.96951</v>
      </c>
      <c r="E44" s="25">
        <v>38.242330000000003</v>
      </c>
      <c r="F44" s="25">
        <v>43.265190000000032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4" t="s">
        <v>271</v>
      </c>
    </row>
    <row r="45" spans="1:12" x14ac:dyDescent="0.25">
      <c r="A45" s="24" t="s">
        <v>272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4" t="s">
        <v>273</v>
      </c>
    </row>
    <row r="46" spans="1:12" x14ac:dyDescent="0.25">
      <c r="A46" s="24" t="s">
        <v>274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4" t="s">
        <v>275</v>
      </c>
    </row>
    <row r="47" spans="1:12" x14ac:dyDescent="0.25">
      <c r="A47" s="24" t="s">
        <v>276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4" t="s">
        <v>277</v>
      </c>
    </row>
    <row r="48" spans="1:12" x14ac:dyDescent="0.25">
      <c r="A48" s="24" t="s">
        <v>278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4" t="s">
        <v>279</v>
      </c>
    </row>
    <row r="49" spans="1:12" x14ac:dyDescent="0.25">
      <c r="A49" s="24" t="s">
        <v>280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4" t="s">
        <v>281</v>
      </c>
    </row>
    <row r="50" spans="1:12" x14ac:dyDescent="0.25">
      <c r="A50" s="24" t="s">
        <v>282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4" t="s">
        <v>283</v>
      </c>
    </row>
    <row r="51" spans="1:12" x14ac:dyDescent="0.25">
      <c r="A51" s="24" t="s">
        <v>284</v>
      </c>
      <c r="B51" s="25">
        <v>0.28514</v>
      </c>
      <c r="C51" s="25">
        <v>0.19263</v>
      </c>
      <c r="D51" s="25">
        <v>0.72317000000000009</v>
      </c>
      <c r="E51" s="25">
        <v>0.24698999999999999</v>
      </c>
      <c r="F51" s="25">
        <v>0.26549000000000006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4" t="s">
        <v>285</v>
      </c>
    </row>
    <row r="52" spans="1:12" x14ac:dyDescent="0.25">
      <c r="A52" s="24" t="s">
        <v>286</v>
      </c>
      <c r="B52" s="25">
        <v>16.88748</v>
      </c>
      <c r="C52" s="25">
        <v>35.780079999999998</v>
      </c>
      <c r="D52" s="25">
        <v>40.246340000000004</v>
      </c>
      <c r="E52" s="25">
        <v>37.995339999999999</v>
      </c>
      <c r="F52" s="25">
        <v>42.999700000000004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4" t="s">
        <v>287</v>
      </c>
    </row>
    <row r="53" spans="1:12" x14ac:dyDescent="0.25">
      <c r="A53" s="24" t="s">
        <v>288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4" t="s">
        <v>289</v>
      </c>
    </row>
    <row r="54" spans="1:12" x14ac:dyDescent="0.25">
      <c r="A54" s="24" t="s">
        <v>290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4" t="s">
        <v>291</v>
      </c>
    </row>
    <row r="55" spans="1:12" x14ac:dyDescent="0.25">
      <c r="A55" s="24" t="s">
        <v>292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4" t="s">
        <v>293</v>
      </c>
    </row>
    <row r="56" spans="1:12" x14ac:dyDescent="0.25">
      <c r="A56" s="24" t="s">
        <v>294</v>
      </c>
      <c r="B56" s="25">
        <v>44.64152</v>
      </c>
      <c r="C56" s="25">
        <v>79.780789999999996</v>
      </c>
      <c r="D56" s="25">
        <v>21.391719999999999</v>
      </c>
      <c r="E56" s="25">
        <v>27.355940000000004</v>
      </c>
      <c r="F56" s="25">
        <v>244.00473</v>
      </c>
      <c r="G56" s="25">
        <v>104.97724000000002</v>
      </c>
      <c r="H56" s="25">
        <v>143.50618</v>
      </c>
      <c r="I56" s="25">
        <v>65.913179999999997</v>
      </c>
      <c r="J56" s="25">
        <v>31.255870000000002</v>
      </c>
      <c r="K56" s="25">
        <v>274.02476999999993</v>
      </c>
      <c r="L56" s="24" t="s">
        <v>295</v>
      </c>
    </row>
    <row r="57" spans="1:12" x14ac:dyDescent="0.25">
      <c r="A57" s="24" t="s">
        <v>56</v>
      </c>
      <c r="B57" s="25">
        <v>377.00504000000001</v>
      </c>
      <c r="C57" s="25">
        <v>328.24299999999999</v>
      </c>
      <c r="D57" s="25">
        <v>664.57075999999995</v>
      </c>
      <c r="E57" s="25">
        <v>738.20528000000002</v>
      </c>
      <c r="F57" s="25">
        <v>199.18235000000001</v>
      </c>
      <c r="G57" s="25">
        <v>414.22368999999998</v>
      </c>
      <c r="H57" s="25">
        <v>366.66302999999999</v>
      </c>
      <c r="I57" s="25">
        <v>746.94110999999998</v>
      </c>
      <c r="J57" s="25">
        <v>841.60130000000004</v>
      </c>
      <c r="K57" s="25">
        <v>297.86144000000002</v>
      </c>
      <c r="L57" s="24" t="s">
        <v>57</v>
      </c>
    </row>
    <row r="58" spans="1:12" x14ac:dyDescent="0.25">
      <c r="A58" s="24" t="s">
        <v>58</v>
      </c>
      <c r="B58" s="25">
        <v>22.10754</v>
      </c>
      <c r="C58" s="25">
        <v>27.892009999999999</v>
      </c>
      <c r="D58" s="25">
        <v>17.920400000000001</v>
      </c>
      <c r="E58" s="25">
        <v>10.994790000000002</v>
      </c>
      <c r="F58" s="25">
        <v>14.041630000000001</v>
      </c>
      <c r="G58" s="25">
        <v>23.95205</v>
      </c>
      <c r="H58" s="25">
        <v>27.892009999999999</v>
      </c>
      <c r="I58" s="25">
        <v>17.973790000000001</v>
      </c>
      <c r="J58" s="25">
        <v>14.642100000000003</v>
      </c>
      <c r="K58" s="25">
        <v>14.43225</v>
      </c>
      <c r="L58" s="24" t="s">
        <v>59</v>
      </c>
    </row>
    <row r="59" spans="1:12" x14ac:dyDescent="0.25">
      <c r="A59" s="24" t="s">
        <v>296</v>
      </c>
      <c r="B59" s="25">
        <v>1948.1787799999997</v>
      </c>
      <c r="C59" s="25">
        <v>2136.2554200000009</v>
      </c>
      <c r="D59" s="25">
        <v>2429.584870000001</v>
      </c>
      <c r="E59" s="25">
        <v>2428.9308899999996</v>
      </c>
      <c r="F59" s="25">
        <v>2231.9255600000006</v>
      </c>
      <c r="G59" s="25">
        <v>2374.5567099999998</v>
      </c>
      <c r="H59" s="25">
        <v>2744.5749399999991</v>
      </c>
      <c r="I59" s="25">
        <v>3078.4998499999997</v>
      </c>
      <c r="J59" s="25">
        <v>3159.7901799999991</v>
      </c>
      <c r="K59" s="25">
        <v>2909.6260700000007</v>
      </c>
      <c r="L59" s="24" t="s">
        <v>297</v>
      </c>
    </row>
    <row r="60" spans="1:12" x14ac:dyDescent="0.25">
      <c r="A60" s="24" t="s">
        <v>61</v>
      </c>
      <c r="B60" s="25">
        <v>9978.627749999996</v>
      </c>
      <c r="C60" s="25">
        <v>10867.628789999997</v>
      </c>
      <c r="D60" s="25">
        <v>11393.000290000004</v>
      </c>
      <c r="E60" s="25">
        <v>12138.303599999999</v>
      </c>
      <c r="F60" s="25">
        <v>13533.525050000002</v>
      </c>
      <c r="G60" s="25">
        <v>12118.475800000002</v>
      </c>
      <c r="H60" s="25">
        <v>13451.142499999998</v>
      </c>
      <c r="I60" s="25">
        <v>14038.723100000003</v>
      </c>
      <c r="J60" s="25">
        <v>14815.434709999992</v>
      </c>
      <c r="K60" s="25">
        <v>16658.872100000008</v>
      </c>
      <c r="L60" s="24" t="s">
        <v>298</v>
      </c>
    </row>
    <row r="61" spans="1:12" x14ac:dyDescent="0.25">
      <c r="A61" s="24" t="s">
        <v>299</v>
      </c>
      <c r="B61" s="25">
        <v>1136.3503499999999</v>
      </c>
      <c r="C61" s="25">
        <v>1063.02675</v>
      </c>
      <c r="D61" s="25">
        <v>1175.1843000000001</v>
      </c>
      <c r="E61" s="25">
        <v>2094.1981799999994</v>
      </c>
      <c r="F61" s="25">
        <v>2041.8532400000001</v>
      </c>
      <c r="G61" s="25">
        <v>1426.5778600000001</v>
      </c>
      <c r="H61" s="25">
        <v>1097.2207100000001</v>
      </c>
      <c r="I61" s="25">
        <v>1296.0507200000002</v>
      </c>
      <c r="J61" s="25">
        <v>2189.4792299999995</v>
      </c>
      <c r="K61" s="25">
        <v>2142.0638299999996</v>
      </c>
      <c r="L61" s="24" t="s">
        <v>300</v>
      </c>
    </row>
    <row r="62" spans="1:12" x14ac:dyDescent="0.25">
      <c r="A62" s="24" t="s">
        <v>301</v>
      </c>
      <c r="B62" s="25">
        <v>1526.5322199999998</v>
      </c>
      <c r="C62" s="25">
        <v>1728.2316300000007</v>
      </c>
      <c r="D62" s="25">
        <v>1743.6223900000007</v>
      </c>
      <c r="E62" s="25">
        <v>1663.3696699999998</v>
      </c>
      <c r="F62" s="25">
        <v>1788.7384800000009</v>
      </c>
      <c r="G62" s="25">
        <v>1855.3557799999992</v>
      </c>
      <c r="H62" s="25">
        <v>2234.405729999999</v>
      </c>
      <c r="I62" s="25">
        <v>2265.6455599999995</v>
      </c>
      <c r="J62" s="25">
        <v>2286.9330099999997</v>
      </c>
      <c r="K62" s="25">
        <v>2337.739860000002</v>
      </c>
      <c r="L62" s="24" t="s">
        <v>302</v>
      </c>
    </row>
    <row r="63" spans="1:12" x14ac:dyDescent="0.25">
      <c r="A63" s="24" t="s">
        <v>60</v>
      </c>
      <c r="B63" s="25">
        <v>879.88710999999989</v>
      </c>
      <c r="C63" s="25">
        <v>1065.41642</v>
      </c>
      <c r="D63" s="25">
        <v>1133.0074799999998</v>
      </c>
      <c r="E63" s="25">
        <v>989.09165999999982</v>
      </c>
      <c r="F63" s="25">
        <v>1043.87627</v>
      </c>
      <c r="G63" s="25">
        <v>1207.9712999999997</v>
      </c>
      <c r="H63" s="25">
        <v>1420.6412499999997</v>
      </c>
      <c r="I63" s="25">
        <v>1515.3129400000009</v>
      </c>
      <c r="J63" s="25">
        <v>1408.1483600000001</v>
      </c>
      <c r="K63" s="25">
        <v>1475.4756100000002</v>
      </c>
      <c r="L63" s="24" t="s">
        <v>303</v>
      </c>
    </row>
    <row r="64" spans="1:12" x14ac:dyDescent="0.25">
      <c r="A64" s="24" t="s">
        <v>304</v>
      </c>
      <c r="B64" s="25">
        <v>810.31349000000023</v>
      </c>
      <c r="C64" s="25">
        <v>760.74073999999996</v>
      </c>
      <c r="D64" s="25">
        <v>714.78362000000004</v>
      </c>
      <c r="E64" s="25">
        <v>789.49707000000012</v>
      </c>
      <c r="F64" s="25">
        <v>859.27117999999962</v>
      </c>
      <c r="G64" s="25">
        <v>808.31490000000008</v>
      </c>
      <c r="H64" s="25">
        <v>909.40009000000009</v>
      </c>
      <c r="I64" s="25">
        <v>852.24758999999995</v>
      </c>
      <c r="J64" s="25">
        <v>992.05961999999977</v>
      </c>
      <c r="K64" s="25">
        <v>974.88016000000039</v>
      </c>
      <c r="L64" s="24" t="s">
        <v>305</v>
      </c>
    </row>
    <row r="65" spans="1:12" x14ac:dyDescent="0.25">
      <c r="A65" s="24" t="s">
        <v>306</v>
      </c>
      <c r="B65" s="25">
        <v>7728.8727899999994</v>
      </c>
      <c r="C65" s="25">
        <v>8394.182060000001</v>
      </c>
      <c r="D65" s="25">
        <v>8628.1192199999969</v>
      </c>
      <c r="E65" s="25">
        <v>9113.2204399999991</v>
      </c>
      <c r="F65" s="25">
        <v>9980.68894</v>
      </c>
      <c r="G65" s="25">
        <v>9405.8086600000006</v>
      </c>
      <c r="H65" s="25">
        <v>10350.23309</v>
      </c>
      <c r="I65" s="25">
        <v>10614.084380000009</v>
      </c>
      <c r="J65" s="25">
        <v>11048.494690000001</v>
      </c>
      <c r="K65" s="25">
        <v>12413.825940000008</v>
      </c>
      <c r="L65" s="24" t="s">
        <v>307</v>
      </c>
    </row>
    <row r="66" spans="1:12" x14ac:dyDescent="0.25">
      <c r="A66" s="24" t="s">
        <v>308</v>
      </c>
      <c r="B66" s="25">
        <v>9255.4050100000004</v>
      </c>
      <c r="C66" s="25">
        <v>10122.413690000001</v>
      </c>
      <c r="D66" s="25">
        <v>10371.741610000001</v>
      </c>
      <c r="E66" s="25">
        <v>10776.590110000003</v>
      </c>
      <c r="F66" s="25">
        <v>11769.42742</v>
      </c>
      <c r="G66" s="25">
        <v>11261.16444</v>
      </c>
      <c r="H66" s="25">
        <v>12584.638819999998</v>
      </c>
      <c r="I66" s="25">
        <v>12879.729940000001</v>
      </c>
      <c r="J66" s="25">
        <v>13335.427699999995</v>
      </c>
      <c r="K66" s="25">
        <v>14751.565800000002</v>
      </c>
      <c r="L66" s="24" t="s">
        <v>309</v>
      </c>
    </row>
  </sheetData>
  <mergeCells count="2">
    <mergeCell ref="B10:F10"/>
    <mergeCell ref="G10:K10"/>
  </mergeCells>
  <hyperlinks>
    <hyperlink ref="A1" location="index!A1" display="INDEX" xr:uid="{00000000-0004-0000-0200-000000000000}"/>
  </hyperlinks>
  <printOptions horizontalCentered="1" verticalCentered="1"/>
  <pageMargins left="0.25" right="0.25" top="0.75" bottom="0.75" header="0.30000000000000004" footer="0.30000000000000004"/>
  <pageSetup paperSize="9" scale="62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showGridLines="0" workbookViewId="0"/>
  </sheetViews>
  <sheetFormatPr baseColWidth="10" defaultColWidth="11" defaultRowHeight="13.2" x14ac:dyDescent="0.25"/>
  <cols>
    <col min="1" max="1" width="55.8984375" style="18" customWidth="1"/>
    <col min="2" max="11" width="12.09765625" style="18" customWidth="1"/>
    <col min="12" max="12" width="37.59765625" style="18" customWidth="1"/>
    <col min="13" max="13" width="11" style="18" customWidth="1"/>
    <col min="14" max="16384" width="11" style="18"/>
  </cols>
  <sheetData>
    <row r="1" spans="1:12" x14ac:dyDescent="0.25">
      <c r="A1" s="17" t="s">
        <v>23</v>
      </c>
    </row>
    <row r="2" spans="1:12" x14ac:dyDescent="0.25">
      <c r="A2" s="19" t="s">
        <v>24</v>
      </c>
    </row>
    <row r="3" spans="1:12" x14ac:dyDescent="0.25">
      <c r="A3" s="20" t="s">
        <v>8</v>
      </c>
    </row>
    <row r="4" spans="1:12" x14ac:dyDescent="0.25">
      <c r="A4" s="21" t="str">
        <f>index!C6</f>
        <v>Konsolidierte Ausgaben nach Aufgabenbereich</v>
      </c>
    </row>
    <row r="5" spans="1:12" x14ac:dyDescent="0.25">
      <c r="A5" s="21" t="str">
        <f>index!D6</f>
        <v>Spese consolidate secondo la classificazione settoriale</v>
      </c>
    </row>
    <row r="7" spans="1:12" x14ac:dyDescent="0.25">
      <c r="A7" s="20" t="s">
        <v>25</v>
      </c>
    </row>
    <row r="8" spans="1:12" x14ac:dyDescent="0.25">
      <c r="A8" s="20" t="s">
        <v>26</v>
      </c>
    </row>
    <row r="9" spans="1:12" ht="13.8" thickBot="1" x14ac:dyDescent="0.3"/>
    <row r="10" spans="1:12" ht="29.1" customHeight="1" thickBot="1" x14ac:dyDescent="0.3">
      <c r="A10" s="22" t="s">
        <v>62</v>
      </c>
      <c r="B10" s="35" t="s">
        <v>27</v>
      </c>
      <c r="C10" s="36"/>
      <c r="D10" s="36"/>
      <c r="E10" s="36"/>
      <c r="F10" s="37"/>
      <c r="G10" s="35" t="s">
        <v>28</v>
      </c>
      <c r="H10" s="36"/>
      <c r="I10" s="36"/>
      <c r="J10" s="36"/>
      <c r="K10" s="37"/>
      <c r="L10" s="23" t="s">
        <v>63</v>
      </c>
    </row>
    <row r="11" spans="1:12" x14ac:dyDescent="0.25">
      <c r="B11" s="27">
        <v>2017</v>
      </c>
      <c r="C11" s="27">
        <v>2018</v>
      </c>
      <c r="D11" s="27">
        <v>2019</v>
      </c>
      <c r="E11" s="27">
        <v>2020</v>
      </c>
      <c r="F11" s="27">
        <v>2021</v>
      </c>
      <c r="G11" s="27">
        <v>2017</v>
      </c>
      <c r="H11" s="27">
        <v>2018</v>
      </c>
      <c r="I11" s="27">
        <v>2019</v>
      </c>
      <c r="J11" s="27">
        <v>2020</v>
      </c>
      <c r="K11" s="27">
        <v>2021</v>
      </c>
    </row>
    <row r="12" spans="1:12" x14ac:dyDescent="0.25">
      <c r="A12" s="24" t="s">
        <v>64</v>
      </c>
      <c r="B12" s="25">
        <v>1303.93445</v>
      </c>
      <c r="C12" s="25">
        <v>1923.53962</v>
      </c>
      <c r="D12" s="25">
        <v>1852.6286399999999</v>
      </c>
      <c r="E12" s="25">
        <v>1864.2034299999998</v>
      </c>
      <c r="F12" s="25">
        <v>2115.39642</v>
      </c>
      <c r="G12" s="25">
        <v>1306.1338900000001</v>
      </c>
      <c r="H12" s="25">
        <v>1926.1680299999998</v>
      </c>
      <c r="I12" s="25">
        <v>1854.7575199999997</v>
      </c>
      <c r="J12" s="25">
        <v>1867.9283</v>
      </c>
      <c r="K12" s="25">
        <v>2121.9528099999998</v>
      </c>
      <c r="L12" s="24" t="s">
        <v>65</v>
      </c>
    </row>
    <row r="13" spans="1:12" x14ac:dyDescent="0.25">
      <c r="A13" s="24" t="s">
        <v>66</v>
      </c>
      <c r="B13" s="25">
        <v>192.96651</v>
      </c>
      <c r="C13" s="25">
        <v>174.41490999999999</v>
      </c>
      <c r="D13" s="25">
        <v>181.24067000000002</v>
      </c>
      <c r="E13" s="25">
        <v>184.73695000000001</v>
      </c>
      <c r="F13" s="25">
        <v>194.71932000000001</v>
      </c>
      <c r="G13" s="25">
        <v>192.96651</v>
      </c>
      <c r="H13" s="25">
        <v>174.41490999999999</v>
      </c>
      <c r="I13" s="25">
        <v>181.24067000000002</v>
      </c>
      <c r="J13" s="25">
        <v>184.73695000000001</v>
      </c>
      <c r="K13" s="25">
        <v>194.71932000000001</v>
      </c>
      <c r="L13" s="24" t="s">
        <v>67</v>
      </c>
    </row>
    <row r="14" spans="1:12" x14ac:dyDescent="0.25">
      <c r="A14" s="24" t="s">
        <v>68</v>
      </c>
      <c r="B14" s="25">
        <v>231.46176</v>
      </c>
      <c r="C14" s="25">
        <v>245.49594999999999</v>
      </c>
      <c r="D14" s="25">
        <v>252.25628999999998</v>
      </c>
      <c r="E14" s="25">
        <v>312.19073000000003</v>
      </c>
      <c r="F14" s="25">
        <v>274.48531000000003</v>
      </c>
      <c r="G14" s="25">
        <v>230.53013000000001</v>
      </c>
      <c r="H14" s="25">
        <v>244.17697000000001</v>
      </c>
      <c r="I14" s="25">
        <v>250.70834000000002</v>
      </c>
      <c r="J14" s="25">
        <v>310.94628</v>
      </c>
      <c r="K14" s="25">
        <v>273.23035000000004</v>
      </c>
      <c r="L14" s="24" t="s">
        <v>69</v>
      </c>
    </row>
    <row r="15" spans="1:12" x14ac:dyDescent="0.25">
      <c r="A15" s="24" t="s">
        <v>70</v>
      </c>
      <c r="B15" s="25">
        <v>20.714640000000003</v>
      </c>
      <c r="C15" s="25">
        <v>24.79759</v>
      </c>
      <c r="D15" s="25">
        <v>25.579439999999998</v>
      </c>
      <c r="E15" s="25">
        <v>27.000390000000003</v>
      </c>
      <c r="F15" s="25">
        <v>27.783280000000001</v>
      </c>
      <c r="G15" s="25">
        <v>20.714640000000003</v>
      </c>
      <c r="H15" s="25">
        <v>24.79759</v>
      </c>
      <c r="I15" s="25">
        <v>25.579439999999998</v>
      </c>
      <c r="J15" s="25">
        <v>27.000390000000003</v>
      </c>
      <c r="K15" s="25">
        <v>27.783280000000001</v>
      </c>
      <c r="L15" s="24" t="s">
        <v>71</v>
      </c>
    </row>
    <row r="16" spans="1:12" x14ac:dyDescent="0.25">
      <c r="A16" s="24" t="s">
        <v>72</v>
      </c>
      <c r="B16" s="25">
        <v>675.87879999999996</v>
      </c>
      <c r="C16" s="25">
        <v>876.81398999999988</v>
      </c>
      <c r="D16" s="25">
        <v>905.44536000000005</v>
      </c>
      <c r="E16" s="25">
        <v>903.05286999999987</v>
      </c>
      <c r="F16" s="25">
        <v>918.96263999999996</v>
      </c>
      <c r="G16" s="25">
        <v>660.05432999999994</v>
      </c>
      <c r="H16" s="25">
        <v>861.46141999999986</v>
      </c>
      <c r="I16" s="25">
        <v>887.90296999999987</v>
      </c>
      <c r="J16" s="25">
        <v>892.12496999999996</v>
      </c>
      <c r="K16" s="25">
        <v>902.92905999999994</v>
      </c>
      <c r="L16" s="24" t="s">
        <v>73</v>
      </c>
    </row>
    <row r="17" spans="1:12" x14ac:dyDescent="0.25">
      <c r="A17" s="24" t="s">
        <v>74</v>
      </c>
      <c r="B17" s="25">
        <v>163.92460000000003</v>
      </c>
      <c r="C17" s="25">
        <v>98.840109999999996</v>
      </c>
      <c r="D17" s="25">
        <v>109.1563</v>
      </c>
      <c r="E17" s="25">
        <v>116.52332999999999</v>
      </c>
      <c r="F17" s="25">
        <v>116.24794</v>
      </c>
      <c r="G17" s="25">
        <v>161.18663999999998</v>
      </c>
      <c r="H17" s="25">
        <v>96.550189999999986</v>
      </c>
      <c r="I17" s="25">
        <v>106.90256000000001</v>
      </c>
      <c r="J17" s="25">
        <v>114.57924</v>
      </c>
      <c r="K17" s="25">
        <v>114.45488</v>
      </c>
      <c r="L17" s="24" t="s">
        <v>75</v>
      </c>
    </row>
    <row r="18" spans="1:12" x14ac:dyDescent="0.25">
      <c r="A18" s="24" t="s">
        <v>76</v>
      </c>
      <c r="B18" s="25">
        <v>37.917810000000003</v>
      </c>
      <c r="C18" s="25">
        <v>53.617930000000001</v>
      </c>
      <c r="D18" s="25">
        <v>60.070480000000003</v>
      </c>
      <c r="E18" s="25">
        <v>71.766889999999989</v>
      </c>
      <c r="F18" s="25">
        <v>88.767499999999998</v>
      </c>
      <c r="G18" s="25">
        <v>63.245919999999998</v>
      </c>
      <c r="H18" s="25">
        <v>78.012860000000003</v>
      </c>
      <c r="I18" s="25">
        <v>83.465590000000006</v>
      </c>
      <c r="J18" s="25">
        <v>96.002510000000015</v>
      </c>
      <c r="K18" s="25">
        <v>91.61618</v>
      </c>
      <c r="L18" s="24" t="s">
        <v>77</v>
      </c>
    </row>
    <row r="19" spans="1:12" x14ac:dyDescent="0.25">
      <c r="A19" s="24" t="s">
        <v>78</v>
      </c>
      <c r="B19" s="25">
        <v>256.61763000000002</v>
      </c>
      <c r="C19" s="25">
        <v>274.73117999999999</v>
      </c>
      <c r="D19" s="25">
        <v>265.95191000000005</v>
      </c>
      <c r="E19" s="25">
        <v>244.98549</v>
      </c>
      <c r="F19" s="25">
        <v>236.20627999999999</v>
      </c>
      <c r="G19" s="25">
        <v>269.74359999999996</v>
      </c>
      <c r="H19" s="25">
        <v>288.62888999999996</v>
      </c>
      <c r="I19" s="25">
        <v>278.17564999999991</v>
      </c>
      <c r="J19" s="25">
        <v>262.04729999999995</v>
      </c>
      <c r="K19" s="25">
        <v>255.97307000000001</v>
      </c>
      <c r="L19" s="24" t="s">
        <v>79</v>
      </c>
    </row>
    <row r="20" spans="1:12" x14ac:dyDescent="0.25">
      <c r="A20" s="24" t="s">
        <v>80</v>
      </c>
      <c r="B20" s="25">
        <v>158.88099</v>
      </c>
      <c r="C20" s="25">
        <v>157.86206999999999</v>
      </c>
      <c r="D20" s="25">
        <v>256.53266000000002</v>
      </c>
      <c r="E20" s="25">
        <v>152.48346000000001</v>
      </c>
      <c r="F20" s="25">
        <v>135.56168</v>
      </c>
      <c r="G20" s="25">
        <v>227.48096000000001</v>
      </c>
      <c r="H20" s="25">
        <v>212.97802999999999</v>
      </c>
      <c r="I20" s="25">
        <v>328.51582999999999</v>
      </c>
      <c r="J20" s="25">
        <v>235.74412000000001</v>
      </c>
      <c r="K20" s="25">
        <v>210.74847</v>
      </c>
      <c r="L20" s="24" t="s">
        <v>81</v>
      </c>
    </row>
    <row r="21" spans="1:12" x14ac:dyDescent="0.25">
      <c r="A21" s="24" t="s">
        <v>82</v>
      </c>
      <c r="B21" s="25">
        <v>1117.8863999999999</v>
      </c>
      <c r="C21" s="25">
        <v>1154.0356800000004</v>
      </c>
      <c r="D21" s="25">
        <v>1173.1558600000001</v>
      </c>
      <c r="E21" s="25">
        <v>1204.7676900000001</v>
      </c>
      <c r="F21" s="25">
        <v>1390.45162</v>
      </c>
      <c r="G21" s="25">
        <v>1127.0163499999999</v>
      </c>
      <c r="H21" s="25">
        <v>1168.7046800000005</v>
      </c>
      <c r="I21" s="25">
        <v>1188.7914600000001</v>
      </c>
      <c r="J21" s="25">
        <v>1214.11151</v>
      </c>
      <c r="K21" s="25">
        <v>1399.4832800000001</v>
      </c>
      <c r="L21" s="24" t="s">
        <v>310</v>
      </c>
    </row>
    <row r="22" spans="1:12" x14ac:dyDescent="0.25">
      <c r="A22" s="24" t="s">
        <v>83</v>
      </c>
      <c r="B22" s="25">
        <v>914.05295999999998</v>
      </c>
      <c r="C22" s="25">
        <v>932.55107999999996</v>
      </c>
      <c r="D22" s="25">
        <v>1262.1899800000001</v>
      </c>
      <c r="E22" s="25">
        <v>1434.7670500000002</v>
      </c>
      <c r="F22" s="25">
        <v>1116.6966300000001</v>
      </c>
      <c r="G22" s="25">
        <v>989.42933999999991</v>
      </c>
      <c r="H22" s="25">
        <v>1010.5407500000003</v>
      </c>
      <c r="I22" s="25">
        <v>1336.8808999999999</v>
      </c>
      <c r="J22" s="25">
        <v>1550.96498</v>
      </c>
      <c r="K22" s="25">
        <v>1223.0389000000005</v>
      </c>
      <c r="L22" s="24" t="s">
        <v>84</v>
      </c>
    </row>
    <row r="23" spans="1:12" x14ac:dyDescent="0.25">
      <c r="A23" s="24" t="s">
        <v>85</v>
      </c>
      <c r="B23" s="25">
        <v>87.815520000000021</v>
      </c>
      <c r="C23" s="25">
        <v>96.619829999999993</v>
      </c>
      <c r="D23" s="25">
        <v>99.973530000000011</v>
      </c>
      <c r="E23" s="25">
        <v>94.921630000000007</v>
      </c>
      <c r="F23" s="25">
        <v>94.07347</v>
      </c>
      <c r="G23" s="25">
        <v>118.16716</v>
      </c>
      <c r="H23" s="25">
        <v>136.42088999999999</v>
      </c>
      <c r="I23" s="25">
        <v>140.22336999999999</v>
      </c>
      <c r="J23" s="25">
        <v>145.71571999999998</v>
      </c>
      <c r="K23" s="25">
        <v>141.46154000000001</v>
      </c>
      <c r="L23" s="24" t="s">
        <v>86</v>
      </c>
    </row>
    <row r="24" spans="1:12" x14ac:dyDescent="0.25">
      <c r="A24" s="24" t="s">
        <v>87</v>
      </c>
      <c r="B24" s="25">
        <v>110.03267000000001</v>
      </c>
      <c r="C24" s="25">
        <v>132.28081</v>
      </c>
      <c r="D24" s="25">
        <v>148.61596</v>
      </c>
      <c r="E24" s="25">
        <v>143.92819999999998</v>
      </c>
      <c r="F24" s="25">
        <v>131.65122</v>
      </c>
      <c r="G24" s="25">
        <v>104.55312000000001</v>
      </c>
      <c r="H24" s="25">
        <v>126.52640000000001</v>
      </c>
      <c r="I24" s="25">
        <v>138.85764</v>
      </c>
      <c r="J24" s="25">
        <v>143.33099999999999</v>
      </c>
      <c r="K24" s="25">
        <v>131.34220999999999</v>
      </c>
      <c r="L24" s="24" t="s">
        <v>88</v>
      </c>
    </row>
    <row r="25" spans="1:12" x14ac:dyDescent="0.25">
      <c r="A25" s="24" t="s">
        <v>89</v>
      </c>
      <c r="B25" s="25">
        <v>32.527749999999997</v>
      </c>
      <c r="C25" s="25">
        <v>34.449859999999994</v>
      </c>
      <c r="D25" s="25">
        <v>40.948329999999999</v>
      </c>
      <c r="E25" s="25">
        <v>59.609539999999996</v>
      </c>
      <c r="F25" s="25">
        <v>59.37594</v>
      </c>
      <c r="G25" s="25">
        <v>81.3553</v>
      </c>
      <c r="H25" s="25">
        <v>90.173099999999991</v>
      </c>
      <c r="I25" s="25">
        <v>98.716249999999988</v>
      </c>
      <c r="J25" s="25">
        <v>115.42712999999999</v>
      </c>
      <c r="K25" s="25">
        <v>113.16297</v>
      </c>
      <c r="L25" s="24" t="s">
        <v>311</v>
      </c>
    </row>
    <row r="26" spans="1:12" x14ac:dyDescent="0.25">
      <c r="A26" s="24" t="s">
        <v>90</v>
      </c>
      <c r="B26" s="25">
        <v>10.645770000000001</v>
      </c>
      <c r="C26" s="25">
        <v>9.9255499999999994</v>
      </c>
      <c r="D26" s="25">
        <v>10.94725</v>
      </c>
      <c r="E26" s="25">
        <v>8.4954900000000002</v>
      </c>
      <c r="F26" s="25">
        <v>8.7995900000000002</v>
      </c>
      <c r="G26" s="25">
        <v>10.89081</v>
      </c>
      <c r="H26" s="25">
        <v>10.11018</v>
      </c>
      <c r="I26" s="25">
        <v>11.193389999999999</v>
      </c>
      <c r="J26" s="25">
        <v>9.7910099999999982</v>
      </c>
      <c r="K26" s="25">
        <v>9.0849999999999991</v>
      </c>
      <c r="L26" s="24" t="s">
        <v>91</v>
      </c>
    </row>
    <row r="27" spans="1:12" x14ac:dyDescent="0.25">
      <c r="A27" s="24" t="s">
        <v>92</v>
      </c>
      <c r="B27" s="25">
        <v>335.98297000000002</v>
      </c>
      <c r="C27" s="25">
        <v>306.59964000000002</v>
      </c>
      <c r="D27" s="25">
        <v>265.19060000000002</v>
      </c>
      <c r="E27" s="25">
        <v>411.75140999999996</v>
      </c>
      <c r="F27" s="25">
        <v>411.71886999999998</v>
      </c>
      <c r="G27" s="25">
        <v>335.98297000000002</v>
      </c>
      <c r="H27" s="25">
        <v>306.43128999999999</v>
      </c>
      <c r="I27" s="25">
        <v>265.09312999999997</v>
      </c>
      <c r="J27" s="25">
        <v>411.66565999999995</v>
      </c>
      <c r="K27" s="25">
        <v>411.62687</v>
      </c>
      <c r="L27" s="24" t="s">
        <v>93</v>
      </c>
    </row>
    <row r="28" spans="1:12" x14ac:dyDescent="0.25">
      <c r="A28" s="24" t="s">
        <v>94</v>
      </c>
      <c r="B28" s="25">
        <v>2582.1089600000005</v>
      </c>
      <c r="C28" s="25">
        <v>2696.8562200000001</v>
      </c>
      <c r="D28" s="25">
        <v>2825.8294699999997</v>
      </c>
      <c r="E28" s="25">
        <v>2882.72514</v>
      </c>
      <c r="F28" s="25">
        <v>2981.7818100000004</v>
      </c>
      <c r="G28" s="25">
        <v>2586.6071200000006</v>
      </c>
      <c r="H28" s="25">
        <v>2700.0769500000001</v>
      </c>
      <c r="I28" s="25">
        <v>2830.4338999999995</v>
      </c>
      <c r="J28" s="25">
        <v>2887.6683499999999</v>
      </c>
      <c r="K28" s="25">
        <v>2988.3250900000003</v>
      </c>
      <c r="L28" s="24" t="s">
        <v>312</v>
      </c>
    </row>
    <row r="29" spans="1:12" x14ac:dyDescent="0.25">
      <c r="A29" s="24" t="s">
        <v>95</v>
      </c>
      <c r="B29" s="25">
        <v>408.68061999999998</v>
      </c>
      <c r="C29" s="25">
        <v>264.06911000000002</v>
      </c>
      <c r="D29" s="25">
        <v>240.28309000000004</v>
      </c>
      <c r="E29" s="25">
        <v>330.81718999999998</v>
      </c>
      <c r="F29" s="25">
        <v>335.53541000000001</v>
      </c>
      <c r="G29" s="25">
        <v>484.17253999999997</v>
      </c>
      <c r="H29" s="25">
        <v>429.95829999999995</v>
      </c>
      <c r="I29" s="25">
        <v>358.11833000000001</v>
      </c>
      <c r="J29" s="25">
        <v>418.1572799999999</v>
      </c>
      <c r="K29" s="25">
        <v>472.06774999999993</v>
      </c>
      <c r="L29" s="24" t="s">
        <v>96</v>
      </c>
    </row>
    <row r="30" spans="1:12" x14ac:dyDescent="0.25">
      <c r="A30" s="24" t="s">
        <v>97</v>
      </c>
      <c r="B30" s="25">
        <v>307.05737999999997</v>
      </c>
      <c r="C30" s="25">
        <v>295.83418</v>
      </c>
      <c r="D30" s="25">
        <v>376.67282</v>
      </c>
      <c r="E30" s="25">
        <v>424.92228999999998</v>
      </c>
      <c r="F30" s="25">
        <v>431.49727000000001</v>
      </c>
      <c r="G30" s="25">
        <v>442.10681</v>
      </c>
      <c r="H30" s="25">
        <v>438.75650999999999</v>
      </c>
      <c r="I30" s="25">
        <v>532.92836</v>
      </c>
      <c r="J30" s="25">
        <v>574.35072000000002</v>
      </c>
      <c r="K30" s="25">
        <v>559.57951000000003</v>
      </c>
      <c r="L30" s="24" t="s">
        <v>313</v>
      </c>
    </row>
    <row r="31" spans="1:12" x14ac:dyDescent="0.25">
      <c r="A31" s="24" t="s">
        <v>98</v>
      </c>
      <c r="B31" s="25">
        <v>16.071809999999999</v>
      </c>
      <c r="C31" s="25">
        <v>21.167069999999999</v>
      </c>
      <c r="D31" s="25">
        <v>14.52281</v>
      </c>
      <c r="E31" s="25">
        <v>15.9147</v>
      </c>
      <c r="F31" s="25">
        <v>14.858459999999999</v>
      </c>
      <c r="G31" s="25">
        <v>139.30966000000001</v>
      </c>
      <c r="H31" s="25">
        <v>152.42751000000001</v>
      </c>
      <c r="I31" s="25">
        <v>201.13080000000002</v>
      </c>
      <c r="J31" s="25">
        <v>224.65312999999998</v>
      </c>
      <c r="K31" s="25">
        <v>201.11652999999998</v>
      </c>
      <c r="L31" s="24" t="s">
        <v>99</v>
      </c>
    </row>
    <row r="32" spans="1:12" x14ac:dyDescent="0.25">
      <c r="A32" s="24" t="s">
        <v>100</v>
      </c>
      <c r="B32" s="25">
        <v>152.59625999999997</v>
      </c>
      <c r="C32" s="25">
        <v>130.98668000000004</v>
      </c>
      <c r="D32" s="25">
        <v>102.11289000000001</v>
      </c>
      <c r="E32" s="25">
        <v>109.47972000000003</v>
      </c>
      <c r="F32" s="25">
        <v>87.350650000000002</v>
      </c>
      <c r="G32" s="25">
        <v>163.11941000000002</v>
      </c>
      <c r="H32" s="25">
        <v>142.89191000000002</v>
      </c>
      <c r="I32" s="25">
        <v>117.79668000000002</v>
      </c>
      <c r="J32" s="25">
        <v>116.68199000000004</v>
      </c>
      <c r="K32" s="25">
        <v>94.543110000000013</v>
      </c>
      <c r="L32" s="24" t="s">
        <v>101</v>
      </c>
    </row>
    <row r="33" spans="1:12" x14ac:dyDescent="0.25">
      <c r="A33" s="24" t="s">
        <v>102</v>
      </c>
      <c r="B33" s="25">
        <v>3.02725</v>
      </c>
      <c r="C33" s="25">
        <v>2.66425</v>
      </c>
      <c r="D33" s="25">
        <v>3.3464600000000004</v>
      </c>
      <c r="E33" s="25">
        <v>3.05572</v>
      </c>
      <c r="F33" s="25">
        <v>3.3493300000000001</v>
      </c>
      <c r="G33" s="25">
        <v>3.0270899999999998</v>
      </c>
      <c r="H33" s="25">
        <v>2.6642299999999999</v>
      </c>
      <c r="I33" s="25">
        <v>3.3464600000000004</v>
      </c>
      <c r="J33" s="25">
        <v>3.05409</v>
      </c>
      <c r="K33" s="25">
        <v>3.3493300000000001</v>
      </c>
      <c r="L33" s="24" t="s">
        <v>103</v>
      </c>
    </row>
    <row r="34" spans="1:12" x14ac:dyDescent="0.25">
      <c r="A34" s="24" t="s">
        <v>104</v>
      </c>
      <c r="B34" s="25">
        <v>57.953940000000003</v>
      </c>
      <c r="C34" s="25">
        <v>72.683800000000005</v>
      </c>
      <c r="D34" s="25">
        <v>74.65634</v>
      </c>
      <c r="E34" s="25">
        <v>135.77846999999997</v>
      </c>
      <c r="F34" s="25">
        <v>460.15822000000003</v>
      </c>
      <c r="G34" s="25">
        <v>52.119520000000001</v>
      </c>
      <c r="H34" s="25">
        <v>66.660000000000011</v>
      </c>
      <c r="I34" s="25">
        <v>70.007419999999996</v>
      </c>
      <c r="J34" s="25">
        <v>130.99927000000002</v>
      </c>
      <c r="K34" s="25">
        <v>454.88589000000002</v>
      </c>
      <c r="L34" s="24" t="s">
        <v>105</v>
      </c>
    </row>
    <row r="35" spans="1:12" x14ac:dyDescent="0.25">
      <c r="A35" s="24" t="s">
        <v>106</v>
      </c>
      <c r="B35" s="25">
        <v>36.117539999999998</v>
      </c>
      <c r="C35" s="25">
        <v>40.797360000000005</v>
      </c>
      <c r="D35" s="25">
        <v>38.440269999999998</v>
      </c>
      <c r="E35" s="25">
        <v>84.311849999999993</v>
      </c>
      <c r="F35" s="25">
        <v>113.27311</v>
      </c>
      <c r="G35" s="25">
        <v>82.817520000000002</v>
      </c>
      <c r="H35" s="25">
        <v>98.158240000000006</v>
      </c>
      <c r="I35" s="25">
        <v>84.703649999999996</v>
      </c>
      <c r="J35" s="25">
        <v>138.20322999999999</v>
      </c>
      <c r="K35" s="25">
        <v>169.32005000000001</v>
      </c>
      <c r="L35" s="24" t="s">
        <v>107</v>
      </c>
    </row>
    <row r="36" spans="1:12" x14ac:dyDescent="0.25">
      <c r="A36" s="24" t="s">
        <v>108</v>
      </c>
      <c r="B36" s="25">
        <v>242.42551</v>
      </c>
      <c r="C36" s="25">
        <v>286.35619000000003</v>
      </c>
      <c r="D36" s="25">
        <v>307.52022999999997</v>
      </c>
      <c r="E36" s="25">
        <v>175.27762000000001</v>
      </c>
      <c r="F36" s="25">
        <v>319.31511</v>
      </c>
      <c r="G36" s="25">
        <v>242.3819</v>
      </c>
      <c r="H36" s="25">
        <v>283.99550000000005</v>
      </c>
      <c r="I36" s="25">
        <v>304.43949000000003</v>
      </c>
      <c r="J36" s="25">
        <v>173.47373999999999</v>
      </c>
      <c r="K36" s="25">
        <v>317.61900000000003</v>
      </c>
      <c r="L36" s="24" t="s">
        <v>109</v>
      </c>
    </row>
    <row r="37" spans="1:12" x14ac:dyDescent="0.25">
      <c r="A37" s="24" t="s">
        <v>110</v>
      </c>
      <c r="B37" s="25">
        <v>76.188859999999991</v>
      </c>
      <c r="C37" s="25">
        <v>129.18553</v>
      </c>
      <c r="D37" s="25">
        <v>78.702969999999993</v>
      </c>
      <c r="E37" s="25">
        <v>76.203630000000004</v>
      </c>
      <c r="F37" s="25">
        <v>65.982389999999995</v>
      </c>
      <c r="G37" s="25">
        <v>1478.27792</v>
      </c>
      <c r="H37" s="25">
        <v>1897.24695</v>
      </c>
      <c r="I37" s="25">
        <v>1813.2823699999997</v>
      </c>
      <c r="J37" s="25">
        <v>1770.4169899999997</v>
      </c>
      <c r="K37" s="25">
        <v>2247.8925899999995</v>
      </c>
      <c r="L37" s="24" t="s">
        <v>111</v>
      </c>
    </row>
    <row r="38" spans="1:12" x14ac:dyDescent="0.25">
      <c r="A38" s="24" t="s">
        <v>112</v>
      </c>
      <c r="B38" s="25">
        <v>16.8428</v>
      </c>
      <c r="C38" s="25">
        <v>22.884640000000001</v>
      </c>
      <c r="D38" s="25"/>
      <c r="E38" s="25">
        <v>0</v>
      </c>
      <c r="F38" s="25">
        <v>0</v>
      </c>
      <c r="G38" s="25">
        <v>16.8428</v>
      </c>
      <c r="H38" s="25">
        <v>22.884640000000001</v>
      </c>
      <c r="I38" s="25"/>
      <c r="J38" s="25">
        <v>0.66408</v>
      </c>
      <c r="K38" s="25">
        <v>0.70504999999999995</v>
      </c>
      <c r="L38" s="24" t="s">
        <v>113</v>
      </c>
    </row>
    <row r="39" spans="1:12" x14ac:dyDescent="0.25">
      <c r="A39" s="28" t="s">
        <v>114</v>
      </c>
      <c r="B39" s="29">
        <v>51.956430000000005</v>
      </c>
      <c r="C39" s="29">
        <v>48.87397</v>
      </c>
      <c r="D39" s="29">
        <v>49.528289999999998</v>
      </c>
      <c r="E39" s="29">
        <v>38.228340000000003</v>
      </c>
      <c r="F39" s="29">
        <v>68.254400000000004</v>
      </c>
      <c r="G39" s="29">
        <v>153.49123</v>
      </c>
      <c r="H39" s="29">
        <v>102.97052000000001</v>
      </c>
      <c r="I39" s="29">
        <v>174.86562999999998</v>
      </c>
      <c r="J39" s="29">
        <v>170.80828</v>
      </c>
      <c r="K39" s="29">
        <v>196.16515999999999</v>
      </c>
      <c r="L39" s="28" t="s">
        <v>115</v>
      </c>
    </row>
    <row r="40" spans="1:12" x14ac:dyDescent="0.25">
      <c r="A40" s="24" t="s">
        <v>116</v>
      </c>
      <c r="B40" s="25">
        <v>376.35916000000003</v>
      </c>
      <c r="C40" s="25">
        <v>358.69398999999999</v>
      </c>
      <c r="D40" s="25">
        <v>371.50139000000001</v>
      </c>
      <c r="E40" s="25">
        <v>626.40437999999995</v>
      </c>
      <c r="F40" s="25">
        <v>1331.2711800000002</v>
      </c>
      <c r="G40" s="25">
        <v>374.75061000000005</v>
      </c>
      <c r="H40" s="25">
        <v>356.35505999999998</v>
      </c>
      <c r="I40" s="25">
        <v>370.6653</v>
      </c>
      <c r="J40" s="25">
        <v>624.18648999999994</v>
      </c>
      <c r="K40" s="25">
        <v>1330.6948500000001</v>
      </c>
      <c r="L40" s="24" t="s">
        <v>117</v>
      </c>
    </row>
    <row r="41" spans="1:12" x14ac:dyDescent="0.25">
      <c r="A41" s="30"/>
      <c r="B41" s="31">
        <v>9978.6277499999978</v>
      </c>
      <c r="C41" s="31">
        <v>10867.628790000002</v>
      </c>
      <c r="D41" s="31">
        <v>11393.00029</v>
      </c>
      <c r="E41" s="31">
        <v>12138.303600000001</v>
      </c>
      <c r="F41" s="31">
        <v>13533.525049999998</v>
      </c>
      <c r="G41" s="31">
        <v>12118.4758</v>
      </c>
      <c r="H41" s="31">
        <v>13451.142500000004</v>
      </c>
      <c r="I41" s="31">
        <v>14038.723099999999</v>
      </c>
      <c r="J41" s="31">
        <v>14815.43471</v>
      </c>
      <c r="K41" s="31">
        <v>16658.872100000001</v>
      </c>
      <c r="L41" s="30"/>
    </row>
  </sheetData>
  <mergeCells count="2">
    <mergeCell ref="B10:F10"/>
    <mergeCell ref="G10:K10"/>
  </mergeCells>
  <hyperlinks>
    <hyperlink ref="A1" location="index!A1" display="INDEX" xr:uid="{00000000-0004-0000-0300-000000000000}"/>
  </hyperlinks>
  <printOptions horizontalCentered="1" verticalCentered="1"/>
  <pageMargins left="0.25" right="0.25" top="0.75" bottom="0.75" header="0.30000000000000004" footer="0.30000000000000004"/>
  <pageSetup paperSize="9" scale="7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zoomScaleNormal="100" workbookViewId="0">
      <selection activeCell="A2" sqref="A2"/>
    </sheetView>
  </sheetViews>
  <sheetFormatPr baseColWidth="10" defaultColWidth="11" defaultRowHeight="13.8" x14ac:dyDescent="0.25"/>
  <cols>
    <col min="1" max="1" width="53.59765625" style="2" customWidth="1"/>
    <col min="2" max="2" width="11" style="2" customWidth="1"/>
    <col min="3" max="16384" width="11" style="2"/>
  </cols>
  <sheetData>
    <row r="1" spans="1:4" x14ac:dyDescent="0.25">
      <c r="A1" s="1" t="s">
        <v>23</v>
      </c>
    </row>
    <row r="2" spans="1:4" x14ac:dyDescent="0.25">
      <c r="A2" s="3" t="s">
        <v>24</v>
      </c>
    </row>
    <row r="3" spans="1:4" ht="14.4" x14ac:dyDescent="0.3">
      <c r="A3" s="4" t="s">
        <v>11</v>
      </c>
    </row>
    <row r="4" spans="1:4" x14ac:dyDescent="0.25">
      <c r="A4" s="41" t="str">
        <f>index!C7</f>
        <v>Prozentuelle Verteilung der konsolidierten Ausgaben nach Körperschaftstyp</v>
      </c>
      <c r="B4" s="41"/>
      <c r="C4" s="41"/>
      <c r="D4" s="41"/>
    </row>
    <row r="5" spans="1:4" x14ac:dyDescent="0.25">
      <c r="A5" s="41" t="str">
        <f>index!D7</f>
        <v>Composizione percentuale della spese consolidate per tipologia di soggetti</v>
      </c>
      <c r="B5" s="41"/>
      <c r="C5" s="41"/>
      <c r="D5" s="41"/>
    </row>
    <row r="44" spans="1:1" x14ac:dyDescent="0.25">
      <c r="A44" s="2" t="s">
        <v>119</v>
      </c>
    </row>
    <row r="45" spans="1:1" x14ac:dyDescent="0.25">
      <c r="A45" s="2" t="s">
        <v>120</v>
      </c>
    </row>
  </sheetData>
  <mergeCells count="2">
    <mergeCell ref="A4:D4"/>
    <mergeCell ref="A5:D5"/>
  </mergeCells>
  <hyperlinks>
    <hyperlink ref="A1" location="index!A1" display="INDEX" xr:uid="{00000000-0004-0000-0400-000000000000}"/>
  </hyperlinks>
  <pageMargins left="0.25" right="0.25" top="0.75" bottom="0.75" header="0.30000000000000004" footer="0.30000000000000004"/>
  <pageSetup paperSize="0" scale="82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index</vt:lpstr>
      <vt:lpstr>tab_1</vt:lpstr>
      <vt:lpstr>tab_2</vt:lpstr>
      <vt:lpstr>tab_3</vt:lpstr>
      <vt:lpstr>graf_1</vt:lpstr>
      <vt:lpstr>tab_1!Druckbereich</vt:lpstr>
      <vt:lpstr>tab_2!Druckbereich</vt:lpstr>
      <vt:lpstr>tab_3!Druckbereich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Melojer</dc:creator>
  <cp:lastModifiedBy>Melojer, Willy</cp:lastModifiedBy>
  <cp:lastPrinted>2020-03-16T11:12:31Z</cp:lastPrinted>
  <dcterms:created xsi:type="dcterms:W3CDTF">2015-06-05T18:19:34Z</dcterms:created>
  <dcterms:modified xsi:type="dcterms:W3CDTF">2023-08-22T10:23:06Z</dcterms:modified>
</cp:coreProperties>
</file>