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provbz-my.sharepoint.com/personal/pb29147_prov_bz/Documents/Dokumente Arbeit/5_Endredaktion/5.4 SF/5.4.1 SF/Umweltindikatoren/"/>
    </mc:Choice>
  </mc:AlternateContent>
  <xr:revisionPtr revIDLastSave="13" documentId="8_{AA11F69E-368F-4C11-80EF-11BC6BF887C2}" xr6:coauthVersionLast="45" xr6:coauthVersionMax="45" xr10:uidLastSave="{F56D01D3-4552-47F7-9446-24A21472A50F}"/>
  <bookViews>
    <workbookView xWindow="-120" yWindow="-120" windowWidth="29040" windowHeight="17640" firstSheet="3" activeTab="7" xr2:uid="{D6C318A3-7FEC-48F9-8707-E543A0AC415F}"/>
  </bookViews>
  <sheets>
    <sheet name="DPSIR" sheetId="5" r:id="rId1"/>
    <sheet name="Metadati" sheetId="6" r:id="rId2"/>
    <sheet name="Tab. 1 Siti bonificati" sheetId="7" r:id="rId3"/>
    <sheet name="Tab. 2-3-4 Rifiuti" sheetId="8" r:id="rId4"/>
    <sheet name="Tab. 5 Verde urbano" sheetId="9" r:id="rId5"/>
    <sheet name="Tab.6-7 Rischio frane-alluvioni" sheetId="10" r:id="rId6"/>
    <sheet name="Tab. 8 Consumo del suolo" sheetId="11" r:id="rId7"/>
    <sheet name="Tab.9 Deterior_paesaggio"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B4" i="6" s="1"/>
  <c r="B5" i="6" s="1"/>
  <c r="B6" i="6" s="1"/>
  <c r="B7" i="6" s="1"/>
  <c r="B8" i="6" s="1"/>
  <c r="B9" i="6" s="1"/>
  <c r="B10" i="6" s="1"/>
</calcChain>
</file>

<file path=xl/sharedStrings.xml><?xml version="1.0" encoding="utf-8"?>
<sst xmlns="http://schemas.openxmlformats.org/spreadsheetml/2006/main" count="154" uniqueCount="125">
  <si>
    <t xml:space="preserve">Tab.1 </t>
  </si>
  <si>
    <t>Numero e superficie dei siti interessati da bonifica - 31.12.2018</t>
  </si>
  <si>
    <t>Raccolta differenziata - 2018</t>
  </si>
  <si>
    <t>Conferimento dei rifiuti urbani in discarica - 2018</t>
  </si>
  <si>
    <t>Popolazione (a) esposta al rischio di frane - 2017 (elaborazione 2018)</t>
  </si>
  <si>
    <t>Popolazione (a) esposta al rischio di alluvioni - 2017 (elaborazione 2018)</t>
  </si>
  <si>
    <t>Consumo di suolo - 2018</t>
  </si>
  <si>
    <t>km²</t>
  </si>
  <si>
    <t>%</t>
  </si>
  <si>
    <t>Tab. 9</t>
  </si>
  <si>
    <t>Preoccupazione per il deterioramento del paesaggio - 2018</t>
  </si>
  <si>
    <t>Mülltrennung - 2018</t>
  </si>
  <si>
    <t>Entsorgung der Siedlungsabfälle auf Mülldeponien - 2018</t>
  </si>
  <si>
    <t>Dem Risiko von Erdrutschen ausgesetzte Bevölkerung (a) - 2017 (ausgearbeitet 2018)</t>
  </si>
  <si>
    <t>(a) Wohnbevölkerung 2011</t>
  </si>
  <si>
    <t>Dem Hochwasserrisiko ausgesetzte Bevölkerung (a) - 2017 (ausgearbeitet 2018)</t>
  </si>
  <si>
    <t>Flächenverbrauch - 2018</t>
  </si>
  <si>
    <t>Sorge über die Landschaftszerstörung - 2018</t>
  </si>
  <si>
    <t>Anzahl und Fläche der sanierten Standorte - 31.12.2018</t>
  </si>
  <si>
    <t>Erzeugter Siedlungsabfall - 2018</t>
  </si>
  <si>
    <r>
      <t>Fläche in m²
Superficie in m</t>
    </r>
    <r>
      <rPr>
        <b/>
        <sz val="11"/>
        <color theme="1"/>
        <rFont val="Calibri"/>
        <family val="2"/>
        <scheme val="minor"/>
      </rPr>
      <t>²</t>
    </r>
  </si>
  <si>
    <t>Standorte, die derzeit saniert werden
Siti in fase di bonifica</t>
  </si>
  <si>
    <t>Fläche in m²
Superficie in m²</t>
  </si>
  <si>
    <t>Anzahl Standorte 
Numero siti 
(a)</t>
  </si>
  <si>
    <t>Tonnen
Tonnellate</t>
  </si>
  <si>
    <t>Rifiuti urbani prodotti - 2018</t>
  </si>
  <si>
    <t xml:space="preserve">der Siedlungsabfälle vom insgesamt gesammelten Siedlungsabfall werden auf Mülldeponien entsorgt </t>
  </si>
  <si>
    <t xml:space="preserve"> di rifiuti urbani conferiti in discarica sul totale dei rifiuti urbani raccolti</t>
  </si>
  <si>
    <t>Verfügbarkeit von städtischen Grünflächen
Disponibilità di verde urbano</t>
  </si>
  <si>
    <t>Dichte der städtischen Grünflächen
Densità di verde urbano</t>
  </si>
  <si>
    <t xml:space="preserve">m² pro Einwohner
m² pro abitante
</t>
  </si>
  <si>
    <t xml:space="preserve">% des Gemeindegebiets
% sulla superficie comunale
</t>
  </si>
  <si>
    <t>%  der Wohnbevölkerung leben in Gebieten mit hoher oder sehr hoher Erdrutschgefahr, bezogen auf die gesamte Wohnbevölkerung</t>
  </si>
  <si>
    <t>% popolazione residente in aree con pericolosità da frane elevata e molto elevata sul totale della popolazione residente</t>
  </si>
  <si>
    <t>Flächenverbrauch
Consumo di suolo</t>
  </si>
  <si>
    <t>pro Kopf (m²/Einwohner)
pro capite (m²/abitanti)</t>
  </si>
  <si>
    <t>Dominio</t>
  </si>
  <si>
    <t>N.</t>
  </si>
  <si>
    <t>DPSIR</t>
  </si>
  <si>
    <t>Indicatore</t>
  </si>
  <si>
    <t>Definizione</t>
  </si>
  <si>
    <t>Fonte</t>
  </si>
  <si>
    <t>Periodo</t>
  </si>
  <si>
    <t>SUOLO</t>
  </si>
  <si>
    <t>S</t>
  </si>
  <si>
    <t>Numero e superficie dei siti interessati da bonifica</t>
  </si>
  <si>
    <t>Agenzia provinciale dell'ambiente</t>
  </si>
  <si>
    <t>non indicato</t>
  </si>
  <si>
    <t>Tabella</t>
  </si>
  <si>
    <t>P</t>
  </si>
  <si>
    <t>Produzione di rifiuti urbani</t>
  </si>
  <si>
    <t>R</t>
  </si>
  <si>
    <t>Raccolta differenziata</t>
  </si>
  <si>
    <t>Conferimento dei rifiuti urbani in discarica</t>
  </si>
  <si>
    <t>Percentuale di rifiuti urbani conferiti in discarica sul totale dei rifiuti urbani raccolti.</t>
  </si>
  <si>
    <t>Valore %</t>
  </si>
  <si>
    <t>Disponibilità di verde urbano a Bolzano città</t>
  </si>
  <si>
    <t>Metri quadrati di verde urbano per abitante.</t>
  </si>
  <si>
    <t>Valore m²</t>
  </si>
  <si>
    <t>I</t>
  </si>
  <si>
    <t>Popolazione esposta al rischio di frane</t>
  </si>
  <si>
    <t>Percentuale della popolazione residente in aree con pericolosità da frane elevata e molto elevata sul totale della popolazione residente.</t>
  </si>
  <si>
    <t>Popolazione esposta al rischio di alluvioni</t>
  </si>
  <si>
    <t>Consumo di suolo</t>
  </si>
  <si>
    <t>Il consumo del suolo è definito come una variazione da una copertura non artificiale (suolo non consumato) a una copertura artificiale del suolo (suolo consumato)</t>
  </si>
  <si>
    <t>Preoccupazione per il deterioramento del paesaggio</t>
  </si>
  <si>
    <t>Percentuale di persone di 14 anni e più che indicano la rovina del paesaggio causata dall’eccessiva costruzione di edifici tra i 5 problemi ambientali più preoccupanti sul totale delle persone di 14 anni e più.</t>
  </si>
  <si>
    <t>Guida alla consultazione</t>
  </si>
  <si>
    <t>Gli indicatori attraverso cui è rappresentato lo stato dell’ambiente in provincia di Bolzano sono suddivisi in 5 aree tematiche: aria, acqua, suolo, agenti fisici e sistemi produttivi.</t>
  </si>
  <si>
    <t>Gli indicatori sono presentati secondo il modello DPSIR che rappresenta in modo semplificato, le relazioni di causa-effetto che intercorrono tra uomo e ambiente.</t>
  </si>
  <si>
    <t>A fianco del nome indicatore è collocato un simbolo in cui è evidenziata la lettera iniziale dell’elemento corrispondente del modello: Determinanti, Pressioni, Stato, Impatti e Risposte.</t>
  </si>
  <si>
    <r>
      <t xml:space="preserve">DPSIR: </t>
    </r>
    <r>
      <rPr>
        <b/>
        <sz val="11"/>
        <color theme="1"/>
        <rFont val="Calibri"/>
        <family val="2"/>
        <scheme val="minor"/>
      </rPr>
      <t>D</t>
    </r>
    <r>
      <rPr>
        <sz val="11"/>
        <color theme="1"/>
        <rFont val="Calibri"/>
        <family val="2"/>
        <scheme val="minor"/>
      </rPr>
      <t xml:space="preserve">eterminanti, </t>
    </r>
    <r>
      <rPr>
        <b/>
        <sz val="11"/>
        <color theme="1"/>
        <rFont val="Calibri"/>
        <family val="2"/>
        <scheme val="minor"/>
      </rPr>
      <t>P</t>
    </r>
    <r>
      <rPr>
        <sz val="11"/>
        <color theme="1"/>
        <rFont val="Calibri"/>
        <family val="2"/>
        <scheme val="minor"/>
      </rPr>
      <t>ressioni,</t>
    </r>
    <r>
      <rPr>
        <b/>
        <sz val="11"/>
        <color theme="1"/>
        <rFont val="Calibri"/>
        <family val="2"/>
        <scheme val="minor"/>
      </rPr>
      <t xml:space="preserve"> S</t>
    </r>
    <r>
      <rPr>
        <sz val="11"/>
        <color theme="1"/>
        <rFont val="Calibri"/>
        <family val="2"/>
        <scheme val="minor"/>
      </rPr>
      <t>tato,</t>
    </r>
    <r>
      <rPr>
        <b/>
        <sz val="11"/>
        <color theme="1"/>
        <rFont val="Calibri"/>
        <family val="2"/>
        <scheme val="minor"/>
      </rPr>
      <t xml:space="preserve"> I</t>
    </r>
    <r>
      <rPr>
        <sz val="11"/>
        <color theme="1"/>
        <rFont val="Calibri"/>
        <family val="2"/>
        <scheme val="minor"/>
      </rPr>
      <t>mpatti,</t>
    </r>
    <r>
      <rPr>
        <b/>
        <sz val="11"/>
        <color theme="1"/>
        <rFont val="Calibri"/>
        <family val="2"/>
        <scheme val="minor"/>
      </rPr>
      <t xml:space="preserve"> R</t>
    </r>
    <r>
      <rPr>
        <sz val="11"/>
        <color theme="1"/>
        <rFont val="Calibri"/>
        <family val="2"/>
        <scheme val="minor"/>
      </rPr>
      <t>isposte</t>
    </r>
  </si>
  <si>
    <t>Determinanti (D)</t>
  </si>
  <si>
    <t>Individuano le cause che interferiscono in modo significativo con l’ambiente, generando pressioni. Si tratta delle attività e dei comportamenti umani che derivano da bisogni individuali, sociali ed economici, da stili di vita, processi produttivi e di consumo.</t>
  </si>
  <si>
    <t>Pressioni (P)</t>
  </si>
  <si>
    <t>Stato (S)</t>
  </si>
  <si>
    <t>Descrive, dal punto di vista quantitativo e qualitativo, la condizione dell’ambiente sollecitato dalle pressioni: gli indicatori di stato descrivono, ad esempio, il livello di rumore nelle vicinanze di un aeroporto.</t>
  </si>
  <si>
    <t>Impatti (I)</t>
  </si>
  <si>
    <t>Illustra i cambiamenti significativi dello stato per effetto delle pressioni; si tratta delle alterazioni prodotte dalle azioni umane sugli ecosistemi e sulla biodiversità, sulla salute pubblica e sulla disponibilità di risorse.</t>
  </si>
  <si>
    <t>Risposte (R)</t>
  </si>
  <si>
    <t>Sono le azioni intraprese per regolare i determinanti, ridurre le pressioni, migliorare lo stato dell’ambiente e mitigare gli impatti.</t>
  </si>
  <si>
    <t>Per far fronte ai problemi ambientali si possono attuare politiche, programmi, piani di finanziamento, normative, ma anche buone pratiche. Esempi di risposte sono la percentuale di auto con marmitta catalitica e quella di rifiuti riciclati.</t>
  </si>
  <si>
    <t>DPSIR: S</t>
  </si>
  <si>
    <t>Fonte: Agenzia provinciale dell'ambiente</t>
  </si>
  <si>
    <t>DPSIR: P</t>
  </si>
  <si>
    <t>DPSIR: R</t>
  </si>
  <si>
    <t>DPSIR: I</t>
  </si>
  <si>
    <t>Quelle: Landesagentur für Umwelt und Klimaschutz</t>
  </si>
  <si>
    <t xml:space="preserve">Ufficio provinciale gestione rifiuti </t>
  </si>
  <si>
    <t>Ufficio provinciale gestione rifiuti</t>
  </si>
  <si>
    <t xml:space="preserve">Fonte: Ufficio provinciale gestione rifiuti </t>
  </si>
  <si>
    <t xml:space="preserve">Quelle: Landesamt für Abfallwirtschaft </t>
  </si>
  <si>
    <t>Istat - Dati ambientali nelle città</t>
  </si>
  <si>
    <t>Tabella/Grafico</t>
  </si>
  <si>
    <t>Sono gli effetti delle diverse attività umane - i determinanti - sull’ambiente, come l’emissione di inquinanti, la produzione di rifiuti, il prelievo di risorse naturali, il consumo di suolo dovuto alla cementificazione e alla costruzione di infrastrutture, gli scarichi industriali, il rumore del traffico stradale.</t>
  </si>
  <si>
    <t xml:space="preserve">Quelle: Ispra  </t>
  </si>
  <si>
    <t>Fonte: Ispra</t>
  </si>
  <si>
    <t xml:space="preserve">Quelle: Ispra </t>
  </si>
  <si>
    <t xml:space="preserve">Quelle: Istat </t>
  </si>
  <si>
    <t>Fonte: Istat</t>
  </si>
  <si>
    <t>Quelle: ISTAT</t>
  </si>
  <si>
    <t>Ispra - Rapporto Ispra Consumo di suolo, dinamiche territoriali e servizi ecosistemici</t>
  </si>
  <si>
    <t>Rifiuti prodotti in tonnellate e pro capite kg/abitanti</t>
  </si>
  <si>
    <t>Raccolta differenziata dei rifiuti in tonnellate e pro capite kg/abitanti</t>
  </si>
  <si>
    <t>Siti bonificati con DM 471/1999 e quindi con certificato di avvenuta bonifica (in particolare siti industriali e punti vendita carburanti dismessi)</t>
  </si>
  <si>
    <t>Percentuale della popolazione residente in aree a pericolosità idraulica media (tempo di ritorno 100-200 anni ex D.Lgs. 49/2010).</t>
  </si>
  <si>
    <t>Ispra - Dissesto idrogeologico in Italia: pericolosità ed indicatori di rischio</t>
  </si>
  <si>
    <t>Istat - Indagine Aspetti della vita quotidiana</t>
  </si>
  <si>
    <t xml:space="preserve">(a) Sanierte Standorte gemäß Ministerialdekret 471/1999 mit Sanierungszertifikat </t>
  </si>
  <si>
    <t>(a) Siti bonificati con il DM 471/1999 con certificato di avvenuta bonifica</t>
  </si>
  <si>
    <t>pro Kopf (kg/Einwohner)
pro capite (kg/abitanti)</t>
  </si>
  <si>
    <t>Tab. 2</t>
  </si>
  <si>
    <t>Tab. 3</t>
  </si>
  <si>
    <t>Tab. 4</t>
  </si>
  <si>
    <t>Verfügbarkeit von städtischen Grünflächen und Dichte der städtischen Grünflächen - 2018</t>
  </si>
  <si>
    <t>Nur Landeshauptstadt</t>
  </si>
  <si>
    <t xml:space="preserve">Disponibilità e densità di verde urbano - 2018 </t>
  </si>
  <si>
    <t>Solo capoluogo di provincia</t>
  </si>
  <si>
    <t>Tab. 5</t>
  </si>
  <si>
    <t>(a) Popolazione residente 2011</t>
  </si>
  <si>
    <t>% der Bevölkerung leben in Gebieten mit mittlerem Hochwasserrisiko (Häufigkeit alle 100 bis 200 Jahre gemäß Gv.D. 49/2010)
% popolazione residente in aree a pericolosità idraulica media (tempo di ritorno 100-200 anni ex D. Lgs. 49/2010)</t>
  </si>
  <si>
    <t>Tab. 8</t>
  </si>
  <si>
    <t>Tab. 6</t>
  </si>
  <si>
    <t>Tab. 7</t>
  </si>
  <si>
    <t>% der Personen im Alter von 14 Jahren und älter geben an, dass die Landschaftszerstörung durch den übermäßigen Bau von Gebäuden zu den fünf größten Umweltproblemen gehört, bezogen auf die Gesamtzahl der Personen im Alter von 14 Jahren und älter
% persone di 14 anni e più che indicano la rovina del paesaggio  causata dall’eccessiva costruzione di edifici tra i 5 problemi ambientali più preoccupanti sul totale delle persone di 14 anni e più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</si>
</sst>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sz val="11"/>
      <name val="Calibri"/>
      <family val="2"/>
      <scheme val="minor"/>
    </font>
    <font>
      <sz val="9"/>
      <color theme="1"/>
      <name val="Calibri"/>
      <family val="2"/>
      <scheme val="minor"/>
    </font>
    <font>
      <sz val="11"/>
      <color theme="0"/>
      <name val="Calibri"/>
      <family val="2"/>
      <scheme val="minor"/>
    </font>
    <font>
      <b/>
      <sz val="8"/>
      <color theme="1"/>
      <name val="Calibri"/>
      <family val="2"/>
      <scheme val="minor"/>
    </font>
    <font>
      <sz val="20"/>
      <color theme="0"/>
      <name val="Calibri"/>
      <family val="2"/>
      <scheme val="minor"/>
    </font>
    <font>
      <b/>
      <sz val="13.5"/>
      <color theme="1"/>
      <name val="Calibri"/>
      <family val="2"/>
      <scheme val="minor"/>
    </font>
    <font>
      <sz val="9"/>
      <name val="Calibri"/>
      <family val="2"/>
      <scheme val="minor"/>
    </font>
  </fonts>
  <fills count="4">
    <fill>
      <patternFill patternType="none"/>
    </fill>
    <fill>
      <patternFill patternType="gray125"/>
    </fill>
    <fill>
      <patternFill patternType="solid">
        <fgColor rgb="FF0F9A52"/>
        <bgColor indexed="64"/>
      </patternFill>
    </fill>
    <fill>
      <patternFill patternType="solid">
        <fgColor rgb="FFA0F6C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ck">
        <color rgb="FF0F9A52"/>
      </left>
      <right style="thick">
        <color rgb="FF0F9A52"/>
      </right>
      <top style="thick">
        <color rgb="FF0F9A52"/>
      </top>
      <bottom/>
      <diagonal/>
    </border>
    <border>
      <left style="thick">
        <color rgb="FF0F9A52"/>
      </left>
      <right style="dotted">
        <color auto="1"/>
      </right>
      <top style="thick">
        <color rgb="FFF37321"/>
      </top>
      <bottom style="dotted">
        <color auto="1"/>
      </bottom>
      <diagonal/>
    </border>
    <border>
      <left/>
      <right style="dotted">
        <color auto="1"/>
      </right>
      <top style="thick">
        <color rgb="FFF37321"/>
      </top>
      <bottom style="dotted">
        <color auto="1"/>
      </bottom>
      <diagonal/>
    </border>
    <border>
      <left style="dotted">
        <color auto="1"/>
      </left>
      <right style="dotted">
        <color auto="1"/>
      </right>
      <top style="thick">
        <color rgb="FFF37321"/>
      </top>
      <bottom style="dotted">
        <color auto="1"/>
      </bottom>
      <diagonal/>
    </border>
    <border>
      <left style="dotted">
        <color auto="1"/>
      </left>
      <right style="dotted">
        <color auto="1"/>
      </right>
      <top style="dotted">
        <color auto="1"/>
      </top>
      <bottom style="dotted">
        <color auto="1"/>
      </bottom>
      <diagonal/>
    </border>
    <border>
      <left style="dotted">
        <color auto="1"/>
      </left>
      <right style="thick">
        <color rgb="FF0F9A52"/>
      </right>
      <top style="thick">
        <color rgb="FFF37321"/>
      </top>
      <bottom style="dotted">
        <color auto="1"/>
      </bottom>
      <diagonal/>
    </border>
    <border>
      <left style="thick">
        <color rgb="FF0F9A52"/>
      </left>
      <right style="thick">
        <color rgb="FF0F9A52"/>
      </right>
      <top/>
      <bottom/>
      <diagonal/>
    </border>
    <border>
      <left style="thick">
        <color rgb="FF0F9A52"/>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rgb="FF0F9A52"/>
      </right>
      <top style="dotted">
        <color auto="1"/>
      </top>
      <bottom style="dotted">
        <color auto="1"/>
      </bottom>
      <diagonal/>
    </border>
    <border>
      <left style="dotted">
        <color auto="1"/>
      </left>
      <right style="thick">
        <color rgb="FF0F9A52"/>
      </right>
      <top style="dotted">
        <color auto="1"/>
      </top>
      <bottom style="thick">
        <color rgb="FF0F9A52"/>
      </bottom>
      <diagonal/>
    </border>
    <border>
      <left style="thick">
        <color rgb="FF0F9A52"/>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s>
  <cellStyleXfs count="2">
    <xf numFmtId="0" fontId="0" fillId="0" borderId="0"/>
    <xf numFmtId="9" fontId="5" fillId="0" borderId="0" applyFont="0" applyFill="0" applyBorder="0" applyAlignment="0" applyProtection="0"/>
  </cellStyleXfs>
  <cellXfs count="73">
    <xf numFmtId="0" fontId="0" fillId="0" borderId="0" xfId="0"/>
    <xf numFmtId="0" fontId="0" fillId="0" borderId="1" xfId="0" applyBorder="1"/>
    <xf numFmtId="3" fontId="0" fillId="0" borderId="1" xfId="0" applyNumberFormat="1" applyBorder="1"/>
    <xf numFmtId="0" fontId="0" fillId="0" borderId="1" xfId="0" applyBorder="1" applyAlignment="1">
      <alignment horizontal="right"/>
    </xf>
    <xf numFmtId="0" fontId="1" fillId="0" borderId="0" xfId="0" applyFont="1"/>
    <xf numFmtId="0" fontId="0" fillId="0" borderId="1" xfId="0" applyBorder="1" applyAlignment="1">
      <alignment horizontal="center"/>
    </xf>
    <xf numFmtId="0" fontId="4" fillId="0" borderId="0" xfId="0" applyFont="1"/>
    <xf numFmtId="3" fontId="0" fillId="0" borderId="0" xfId="0" applyNumberFormat="1" applyBorder="1"/>
    <xf numFmtId="0" fontId="0" fillId="0" borderId="0" xfId="0" applyBorder="1"/>
    <xf numFmtId="164" fontId="0" fillId="0" borderId="0" xfId="0" applyNumberFormat="1" applyBorder="1"/>
    <xf numFmtId="3" fontId="1" fillId="0" borderId="0" xfId="0" applyNumberFormat="1" applyFont="1" applyBorder="1"/>
    <xf numFmtId="164" fontId="1" fillId="0" borderId="0" xfId="0" applyNumberFormat="1" applyFont="1" applyBorder="1"/>
    <xf numFmtId="0" fontId="0" fillId="0" borderId="0" xfId="0" applyFill="1" applyBorder="1"/>
    <xf numFmtId="3" fontId="0" fillId="0" borderId="0" xfId="0" applyNumberFormat="1" applyFill="1" applyBorder="1"/>
    <xf numFmtId="3" fontId="1" fillId="0" borderId="0" xfId="0" applyNumberFormat="1" applyFont="1" applyFill="1" applyBorder="1"/>
    <xf numFmtId="3" fontId="2" fillId="0" borderId="1" xfId="0" applyNumberFormat="1" applyFont="1" applyFill="1" applyBorder="1"/>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0" fontId="0" fillId="0" borderId="1" xfId="0" applyBorder="1" applyAlignment="1">
      <alignment wrapText="1"/>
    </xf>
    <xf numFmtId="0" fontId="1" fillId="0" borderId="0" xfId="0" applyFont="1" applyFill="1" applyBorder="1"/>
    <xf numFmtId="0" fontId="0" fillId="0" borderId="1" xfId="0" applyFont="1" applyBorder="1" applyAlignment="1">
      <alignment wrapText="1"/>
    </xf>
    <xf numFmtId="3" fontId="0" fillId="0" borderId="1" xfId="0" applyNumberFormat="1" applyFont="1" applyBorder="1" applyAlignment="1">
      <alignment wrapText="1"/>
    </xf>
    <xf numFmtId="164" fontId="1" fillId="0" borderId="1" xfId="0" applyNumberFormat="1" applyFont="1" applyBorder="1"/>
    <xf numFmtId="3" fontId="7" fillId="0" borderId="1" xfId="0" applyNumberFormat="1" applyFont="1" applyBorder="1" applyAlignment="1">
      <alignment wrapText="1"/>
    </xf>
    <xf numFmtId="0" fontId="7" fillId="0" borderId="1" xfId="0" applyFont="1" applyBorder="1" applyAlignment="1">
      <alignment wrapText="1"/>
    </xf>
    <xf numFmtId="164" fontId="0" fillId="0" borderId="1" xfId="0" applyNumberFormat="1" applyFont="1" applyBorder="1"/>
    <xf numFmtId="0" fontId="2" fillId="0" borderId="1" xfId="0" applyFont="1" applyFill="1" applyBorder="1"/>
    <xf numFmtId="0" fontId="0" fillId="0" borderId="1" xfId="0" applyFill="1" applyBorder="1"/>
    <xf numFmtId="0" fontId="0" fillId="0" borderId="1" xfId="0" applyBorder="1" applyAlignment="1">
      <alignment horizontal="left" wrapText="1"/>
    </xf>
    <xf numFmtId="0" fontId="0" fillId="0" borderId="1" xfId="0" applyBorder="1" applyAlignment="1">
      <alignment horizontal="center" wrapText="1"/>
    </xf>
    <xf numFmtId="0" fontId="1" fillId="0" borderId="1" xfId="0" applyFont="1" applyBorder="1"/>
    <xf numFmtId="0" fontId="9" fillId="0" borderId="4" xfId="0" applyFont="1" applyBorder="1" applyAlignment="1">
      <alignment vertical="center"/>
    </xf>
    <xf numFmtId="0" fontId="3" fillId="0" borderId="0" xfId="0" applyFont="1" applyAlignment="1">
      <alignment horizontal="center" vertical="center"/>
    </xf>
    <xf numFmtId="0" fontId="0" fillId="3" borderId="6"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2" xfId="0" applyFill="1" applyBorder="1" applyAlignment="1">
      <alignment vertical="center"/>
    </xf>
    <xf numFmtId="0" fontId="0" fillId="3" borderId="13" xfId="0" applyFill="1" applyBorder="1" applyAlignment="1">
      <alignment vertical="center"/>
    </xf>
    <xf numFmtId="0" fontId="0" fillId="3" borderId="9" xfId="0" applyFill="1" applyBorder="1" applyAlignment="1">
      <alignmen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11" fillId="0" borderId="0" xfId="0" applyFont="1" applyAlignment="1">
      <alignment vertical="center"/>
    </xf>
    <xf numFmtId="3" fontId="2" fillId="0" borderId="0" xfId="0" applyNumberFormat="1" applyFont="1" applyFill="1" applyBorder="1"/>
    <xf numFmtId="0" fontId="2" fillId="0" borderId="0" xfId="0" applyFont="1" applyFill="1" applyBorder="1"/>
    <xf numFmtId="0" fontId="7" fillId="0" borderId="0" xfId="0" applyFont="1" applyBorder="1"/>
    <xf numFmtId="3" fontId="7" fillId="0" borderId="0" xfId="0" applyNumberFormat="1" applyFont="1" applyBorder="1"/>
    <xf numFmtId="0" fontId="7" fillId="0" borderId="0" xfId="0" applyFont="1"/>
    <xf numFmtId="0" fontId="12" fillId="0" borderId="0" xfId="0" applyFont="1" applyFill="1" applyBorder="1"/>
    <xf numFmtId="3" fontId="12" fillId="0" borderId="0" xfId="0" applyNumberFormat="1" applyFont="1" applyFill="1" applyBorder="1"/>
    <xf numFmtId="0" fontId="7" fillId="0" borderId="0" xfId="0" applyFont="1" applyAlignment="1">
      <alignment wrapText="1"/>
    </xf>
    <xf numFmtId="0" fontId="7" fillId="0" borderId="0" xfId="0" applyFont="1" applyAlignment="1">
      <alignment horizontal="center" wrapText="1"/>
    </xf>
    <xf numFmtId="0" fontId="0" fillId="0" borderId="0" xfId="0" applyFill="1"/>
    <xf numFmtId="0" fontId="0" fillId="3" borderId="14" xfId="0" applyFill="1" applyBorder="1" applyAlignment="1">
      <alignment horizontal="left" wrapText="1"/>
    </xf>
    <xf numFmtId="0" fontId="0" fillId="3" borderId="16" xfId="0" applyFill="1" applyBorder="1" applyAlignment="1">
      <alignment vertical="center"/>
    </xf>
    <xf numFmtId="0" fontId="0" fillId="3" borderId="17" xfId="0" applyFill="1" applyBorder="1" applyAlignment="1">
      <alignment horizontal="left" vertical="center" wrapText="1"/>
    </xf>
    <xf numFmtId="0" fontId="0" fillId="3" borderId="17" xfId="0" applyFill="1" applyBorder="1" applyAlignment="1">
      <alignment horizontal="left" wrapText="1"/>
    </xf>
    <xf numFmtId="0" fontId="0" fillId="3" borderId="17" xfId="0" applyFill="1" applyBorder="1" applyAlignment="1">
      <alignment vertical="center"/>
    </xf>
    <xf numFmtId="0" fontId="12" fillId="0" borderId="0" xfId="0" applyFont="1" applyFill="1" applyBorder="1" applyAlignment="1">
      <alignment horizontal="left"/>
    </xf>
    <xf numFmtId="0" fontId="7" fillId="0" borderId="0" xfId="0" applyFont="1" applyAlignment="1">
      <alignment horizontal="right"/>
    </xf>
    <xf numFmtId="0" fontId="10" fillId="2" borderId="5" xfId="0" applyFont="1" applyFill="1" applyBorder="1" applyAlignment="1">
      <alignment horizontal="center" vertical="center" textRotation="90"/>
    </xf>
    <xf numFmtId="0" fontId="8" fillId="2" borderId="11" xfId="0" applyFont="1" applyFill="1" applyBorder="1" applyAlignment="1">
      <alignment horizontal="center" vertical="center" textRotation="90"/>
    </xf>
    <xf numFmtId="165" fontId="6" fillId="0" borderId="3" xfId="1" applyNumberFormat="1" applyFont="1" applyFill="1" applyBorder="1" applyAlignment="1">
      <alignment horizontal="center"/>
    </xf>
    <xf numFmtId="165" fontId="6" fillId="0" borderId="2" xfId="1" applyNumberFormat="1" applyFont="1" applyFill="1" applyBorder="1" applyAlignment="1">
      <alignment horizontal="center"/>
    </xf>
    <xf numFmtId="164" fontId="1" fillId="0" borderId="3" xfId="0" applyNumberFormat="1" applyFont="1" applyBorder="1" applyAlignment="1">
      <alignment horizontal="center"/>
    </xf>
    <xf numFmtId="164" fontId="1" fillId="0" borderId="2" xfId="0" applyNumberFormat="1" applyFont="1" applyBorder="1" applyAlignment="1">
      <alignment horizontal="center"/>
    </xf>
    <xf numFmtId="0" fontId="0" fillId="0" borderId="1" xfId="0" applyBorder="1" applyAlignment="1">
      <alignment horizontal="left" wrapText="1"/>
    </xf>
    <xf numFmtId="164" fontId="7" fillId="0" borderId="0" xfId="0" applyNumberFormat="1" applyFont="1" applyBorder="1" applyAlignment="1">
      <alignment horizontal="left" wrapText="1"/>
    </xf>
    <xf numFmtId="0" fontId="0" fillId="0" borderId="1" xfId="0" applyBorder="1" applyAlignment="1">
      <alignment horizontal="center" wrapText="1"/>
    </xf>
    <xf numFmtId="3" fontId="0" fillId="0" borderId="0" xfId="0" applyNumberFormat="1" applyFont="1" applyBorder="1"/>
    <xf numFmtId="164" fontId="7" fillId="0" borderId="0" xfId="0" applyNumberFormat="1" applyFon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8E2BD-B10C-4695-926C-D39F46F3DA51}">
  <dimension ref="A1:F25"/>
  <sheetViews>
    <sheetView workbookViewId="0">
      <selection activeCell="E17" sqref="E17"/>
    </sheetView>
  </sheetViews>
  <sheetFormatPr baseColWidth="10" defaultColWidth="9.140625" defaultRowHeight="15" x14ac:dyDescent="0.25"/>
  <sheetData>
    <row r="1" spans="1:6" ht="18" x14ac:dyDescent="0.25">
      <c r="A1" s="44" t="s">
        <v>67</v>
      </c>
    </row>
    <row r="3" spans="1:6" x14ac:dyDescent="0.25">
      <c r="A3" t="s">
        <v>68</v>
      </c>
    </row>
    <row r="5" spans="1:6" x14ac:dyDescent="0.25">
      <c r="A5" t="s">
        <v>69</v>
      </c>
    </row>
    <row r="7" spans="1:6" x14ac:dyDescent="0.25">
      <c r="A7" t="s">
        <v>70</v>
      </c>
    </row>
    <row r="9" spans="1:6" x14ac:dyDescent="0.25">
      <c r="A9" t="s">
        <v>71</v>
      </c>
    </row>
    <row r="11" spans="1:6" x14ac:dyDescent="0.25">
      <c r="A11" s="4" t="s">
        <v>72</v>
      </c>
    </row>
    <row r="12" spans="1:6" x14ac:dyDescent="0.25">
      <c r="A12" t="s">
        <v>73</v>
      </c>
    </row>
    <row r="14" spans="1:6" x14ac:dyDescent="0.25">
      <c r="A14" s="4" t="s">
        <v>74</v>
      </c>
    </row>
    <row r="15" spans="1:6" x14ac:dyDescent="0.25">
      <c r="A15" t="s">
        <v>94</v>
      </c>
      <c r="E15" s="54"/>
      <c r="F15" s="54"/>
    </row>
    <row r="17" spans="1:1" x14ac:dyDescent="0.25">
      <c r="A17" s="4" t="s">
        <v>75</v>
      </c>
    </row>
    <row r="18" spans="1:1" x14ac:dyDescent="0.25">
      <c r="A18" t="s">
        <v>76</v>
      </c>
    </row>
    <row r="20" spans="1:1" x14ac:dyDescent="0.25">
      <c r="A20" s="4" t="s">
        <v>77</v>
      </c>
    </row>
    <row r="21" spans="1:1" x14ac:dyDescent="0.25">
      <c r="A21" t="s">
        <v>78</v>
      </c>
    </row>
    <row r="23" spans="1:1" x14ac:dyDescent="0.25">
      <c r="A23" s="4" t="s">
        <v>79</v>
      </c>
    </row>
    <row r="24" spans="1:1" x14ac:dyDescent="0.25">
      <c r="A24" t="s">
        <v>80</v>
      </c>
    </row>
    <row r="25" spans="1:1" x14ac:dyDescent="0.25">
      <c r="A25"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80E2-E22F-46C7-9ECD-FC7800299B0D}">
  <dimension ref="A1:I11"/>
  <sheetViews>
    <sheetView workbookViewId="0">
      <selection activeCell="F11" sqref="F11"/>
    </sheetView>
  </sheetViews>
  <sheetFormatPr baseColWidth="10" defaultColWidth="9.140625" defaultRowHeight="15" x14ac:dyDescent="0.25"/>
  <cols>
    <col min="1" max="1" width="6" customWidth="1"/>
    <col min="2" max="2" width="5.28515625" customWidth="1"/>
    <col min="3" max="3" width="5.7109375" customWidth="1"/>
    <col min="4" max="4" width="29.42578125" customWidth="1"/>
    <col min="5" max="5" width="59.85546875" customWidth="1"/>
    <col min="6" max="6" width="26.140625" customWidth="1"/>
    <col min="7" max="7" width="8.42578125" customWidth="1"/>
    <col min="8" max="8" width="12.28515625" customWidth="1"/>
  </cols>
  <sheetData>
    <row r="1" spans="1:9" ht="15.75" thickBot="1" x14ac:dyDescent="0.3">
      <c r="A1" s="32" t="s">
        <v>36</v>
      </c>
      <c r="B1" s="33" t="s">
        <v>37</v>
      </c>
      <c r="C1" s="33" t="s">
        <v>38</v>
      </c>
      <c r="D1" s="33" t="s">
        <v>39</v>
      </c>
      <c r="E1" s="33" t="s">
        <v>40</v>
      </c>
      <c r="F1" s="33" t="s">
        <v>41</v>
      </c>
      <c r="G1" s="33" t="s">
        <v>42</v>
      </c>
      <c r="H1" s="33" t="s">
        <v>93</v>
      </c>
      <c r="I1" s="33"/>
    </row>
    <row r="2" spans="1:9" ht="45.75" thickTop="1" x14ac:dyDescent="0.25">
      <c r="A2" s="62" t="s">
        <v>43</v>
      </c>
      <c r="B2" s="34">
        <v>1</v>
      </c>
      <c r="C2" s="35" t="s">
        <v>44</v>
      </c>
      <c r="D2" s="36" t="s">
        <v>45</v>
      </c>
      <c r="E2" s="37" t="s">
        <v>104</v>
      </c>
      <c r="F2" s="38" t="s">
        <v>46</v>
      </c>
      <c r="G2" s="38" t="s">
        <v>47</v>
      </c>
      <c r="H2" s="38" t="s">
        <v>48</v>
      </c>
    </row>
    <row r="3" spans="1:9" ht="30" x14ac:dyDescent="0.25">
      <c r="A3" s="63">
        <v>9</v>
      </c>
      <c r="B3" s="39">
        <f>B2+1</f>
        <v>2</v>
      </c>
      <c r="C3" s="40" t="s">
        <v>49</v>
      </c>
      <c r="D3" s="41" t="s">
        <v>50</v>
      </c>
      <c r="E3" s="41" t="s">
        <v>102</v>
      </c>
      <c r="F3" s="55" t="s">
        <v>88</v>
      </c>
      <c r="G3" s="42">
        <v>2018</v>
      </c>
      <c r="H3" s="42" t="s">
        <v>48</v>
      </c>
    </row>
    <row r="4" spans="1:9" ht="30" x14ac:dyDescent="0.25">
      <c r="A4" s="63">
        <v>9</v>
      </c>
      <c r="B4" s="39">
        <f t="shared" ref="B4:B7" si="0">B3+1</f>
        <v>3</v>
      </c>
      <c r="C4" s="40" t="s">
        <v>51</v>
      </c>
      <c r="D4" s="37" t="s">
        <v>52</v>
      </c>
      <c r="E4" s="41" t="s">
        <v>103</v>
      </c>
      <c r="F4" s="55" t="s">
        <v>89</v>
      </c>
      <c r="G4" s="42">
        <v>2018</v>
      </c>
      <c r="H4" s="42" t="s">
        <v>48</v>
      </c>
    </row>
    <row r="5" spans="1:9" ht="30" x14ac:dyDescent="0.25">
      <c r="A5" s="63">
        <v>9</v>
      </c>
      <c r="B5" s="39">
        <f t="shared" si="0"/>
        <v>4</v>
      </c>
      <c r="C5" s="40" t="s">
        <v>51</v>
      </c>
      <c r="D5" s="37" t="s">
        <v>53</v>
      </c>
      <c r="E5" s="37" t="s">
        <v>54</v>
      </c>
      <c r="F5" s="42" t="s">
        <v>89</v>
      </c>
      <c r="G5" s="42">
        <v>2018</v>
      </c>
      <c r="H5" s="42" t="s">
        <v>55</v>
      </c>
    </row>
    <row r="6" spans="1:9" ht="30" x14ac:dyDescent="0.25">
      <c r="A6" s="63">
        <v>9</v>
      </c>
      <c r="B6" s="39">
        <f t="shared" si="0"/>
        <v>5</v>
      </c>
      <c r="C6" s="40" t="s">
        <v>44</v>
      </c>
      <c r="D6" s="37" t="s">
        <v>56</v>
      </c>
      <c r="E6" s="37" t="s">
        <v>57</v>
      </c>
      <c r="F6" s="42" t="s">
        <v>92</v>
      </c>
      <c r="G6" s="42">
        <v>2018</v>
      </c>
      <c r="H6" s="42" t="s">
        <v>58</v>
      </c>
    </row>
    <row r="7" spans="1:9" ht="60" x14ac:dyDescent="0.25">
      <c r="A7" s="63">
        <v>9</v>
      </c>
      <c r="B7" s="39">
        <f t="shared" si="0"/>
        <v>6</v>
      </c>
      <c r="C7" s="40" t="s">
        <v>59</v>
      </c>
      <c r="D7" s="37" t="s">
        <v>60</v>
      </c>
      <c r="E7" s="37" t="s">
        <v>61</v>
      </c>
      <c r="F7" s="42" t="s">
        <v>106</v>
      </c>
      <c r="G7" s="42">
        <v>2017</v>
      </c>
      <c r="H7" s="42" t="s">
        <v>55</v>
      </c>
    </row>
    <row r="8" spans="1:9" ht="60" x14ac:dyDescent="0.25">
      <c r="A8" s="63">
        <v>9</v>
      </c>
      <c r="B8" s="39">
        <f>B7+1</f>
        <v>7</v>
      </c>
      <c r="C8" s="40" t="s">
        <v>59</v>
      </c>
      <c r="D8" s="41" t="s">
        <v>62</v>
      </c>
      <c r="E8" s="41" t="s">
        <v>105</v>
      </c>
      <c r="F8" s="42" t="s">
        <v>106</v>
      </c>
      <c r="G8" s="42">
        <v>2017</v>
      </c>
      <c r="H8" s="42" t="s">
        <v>55</v>
      </c>
    </row>
    <row r="9" spans="1:9" ht="74.25" customHeight="1" x14ac:dyDescent="0.25">
      <c r="A9" s="63">
        <v>9</v>
      </c>
      <c r="B9" s="39">
        <f t="shared" ref="B9:B10" si="1">B8+1</f>
        <v>8</v>
      </c>
      <c r="C9" s="40" t="s">
        <v>49</v>
      </c>
      <c r="D9" s="41" t="s">
        <v>63</v>
      </c>
      <c r="E9" s="37" t="s">
        <v>64</v>
      </c>
      <c r="F9" s="42" t="s">
        <v>101</v>
      </c>
      <c r="G9" s="42">
        <v>2018</v>
      </c>
      <c r="H9" s="42" t="s">
        <v>48</v>
      </c>
    </row>
    <row r="10" spans="1:9" ht="60.75" thickBot="1" x14ac:dyDescent="0.3">
      <c r="A10" s="63">
        <v>9</v>
      </c>
      <c r="B10" s="56">
        <f t="shared" si="1"/>
        <v>9</v>
      </c>
      <c r="C10" s="59" t="s">
        <v>59</v>
      </c>
      <c r="D10" s="57" t="s">
        <v>65</v>
      </c>
      <c r="E10" s="58" t="s">
        <v>66</v>
      </c>
      <c r="F10" s="43" t="s">
        <v>107</v>
      </c>
      <c r="G10" s="43">
        <v>2018</v>
      </c>
      <c r="H10" s="43" t="s">
        <v>55</v>
      </c>
    </row>
    <row r="11" spans="1:9" ht="15.75" thickTop="1" x14ac:dyDescent="0.25"/>
  </sheetData>
  <mergeCells count="1">
    <mergeCell ref="A2:A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57AAF-2A9B-4F50-A7D0-09A6D836A253}">
  <dimension ref="B2:G14"/>
  <sheetViews>
    <sheetView workbookViewId="0">
      <selection activeCell="B12" sqref="B12"/>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s>
  <sheetData>
    <row r="2" spans="2:7" x14ac:dyDescent="0.25">
      <c r="B2" t="s">
        <v>82</v>
      </c>
    </row>
    <row r="3" spans="2:7" x14ac:dyDescent="0.25">
      <c r="B3" t="s">
        <v>0</v>
      </c>
    </row>
    <row r="4" spans="2:7" x14ac:dyDescent="0.25">
      <c r="B4" s="4" t="s">
        <v>18</v>
      </c>
    </row>
    <row r="5" spans="2:7" x14ac:dyDescent="0.25">
      <c r="B5" s="4" t="s">
        <v>1</v>
      </c>
    </row>
    <row r="6" spans="2:7" x14ac:dyDescent="0.25">
      <c r="B6" s="4"/>
    </row>
    <row r="7" spans="2:7" ht="60" x14ac:dyDescent="0.25">
      <c r="B7" s="19" t="s">
        <v>23</v>
      </c>
      <c r="C7" s="19" t="s">
        <v>20</v>
      </c>
      <c r="D7" s="19" t="s">
        <v>21</v>
      </c>
      <c r="E7" s="19" t="s">
        <v>22</v>
      </c>
    </row>
    <row r="8" spans="2:7" x14ac:dyDescent="0.25">
      <c r="B8" s="1">
        <v>329</v>
      </c>
      <c r="C8" s="2">
        <v>1722915</v>
      </c>
      <c r="D8" s="1">
        <v>22</v>
      </c>
      <c r="E8" s="2">
        <v>113460</v>
      </c>
    </row>
    <row r="9" spans="2:7" x14ac:dyDescent="0.25">
      <c r="B9" s="8"/>
      <c r="C9" s="7"/>
      <c r="D9" s="8"/>
      <c r="E9" s="7"/>
    </row>
    <row r="10" spans="2:7" x14ac:dyDescent="0.25">
      <c r="B10" s="47" t="s">
        <v>108</v>
      </c>
      <c r="C10" s="48"/>
      <c r="D10" s="47"/>
      <c r="E10" s="48"/>
    </row>
    <row r="11" spans="2:7" x14ac:dyDescent="0.25">
      <c r="B11" s="49" t="s">
        <v>109</v>
      </c>
      <c r="C11" s="49"/>
      <c r="D11" s="49"/>
      <c r="E11" s="49"/>
    </row>
    <row r="12" spans="2:7" x14ac:dyDescent="0.25">
      <c r="B12" s="6"/>
      <c r="C12" s="6"/>
      <c r="D12" s="6"/>
      <c r="E12" s="6"/>
    </row>
    <row r="13" spans="2:7" x14ac:dyDescent="0.25">
      <c r="B13" s="49" t="s">
        <v>87</v>
      </c>
      <c r="C13" s="49"/>
      <c r="D13" s="49"/>
      <c r="E13" s="49" t="s">
        <v>83</v>
      </c>
      <c r="F13" s="49"/>
      <c r="G13" s="49"/>
    </row>
    <row r="14" spans="2:7" x14ac:dyDescent="0.25">
      <c r="B14" s="7"/>
      <c r="C14" s="7"/>
      <c r="D14" s="7"/>
      <c r="E14" s="7"/>
      <c r="F14" s="7"/>
      <c r="G14"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75161-13D9-4A7E-A5AE-37D2F41EF3D8}">
  <dimension ref="B2:G27"/>
  <sheetViews>
    <sheetView workbookViewId="0">
      <selection activeCell="D14" sqref="D14"/>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7" customWidth="1"/>
    <col min="7" max="7" width="23.42578125" customWidth="1"/>
  </cols>
  <sheetData>
    <row r="2" spans="2:7" x14ac:dyDescent="0.25">
      <c r="B2" s="7" t="s">
        <v>84</v>
      </c>
      <c r="C2" s="7"/>
      <c r="D2" s="7"/>
      <c r="E2" s="7" t="s">
        <v>85</v>
      </c>
      <c r="F2" s="8"/>
      <c r="G2" s="7"/>
    </row>
    <row r="3" spans="2:7" x14ac:dyDescent="0.25">
      <c r="B3" s="12" t="s">
        <v>111</v>
      </c>
      <c r="E3" t="s">
        <v>112</v>
      </c>
    </row>
    <row r="4" spans="2:7" x14ac:dyDescent="0.25">
      <c r="B4" s="20" t="s">
        <v>19</v>
      </c>
      <c r="E4" s="4" t="s">
        <v>11</v>
      </c>
    </row>
    <row r="5" spans="2:7" x14ac:dyDescent="0.25">
      <c r="B5" s="4" t="s">
        <v>25</v>
      </c>
      <c r="C5" s="4"/>
      <c r="D5" s="4"/>
      <c r="E5" s="4" t="s">
        <v>2</v>
      </c>
      <c r="F5" s="4"/>
    </row>
    <row r="6" spans="2:7" x14ac:dyDescent="0.25">
      <c r="B6" s="4"/>
      <c r="C6" s="4"/>
      <c r="D6" s="4"/>
      <c r="E6" s="4"/>
      <c r="F6" s="4"/>
    </row>
    <row r="7" spans="2:7" ht="60" x14ac:dyDescent="0.25">
      <c r="B7" s="19" t="s">
        <v>24</v>
      </c>
      <c r="C7" s="19" t="s">
        <v>110</v>
      </c>
      <c r="E7" s="21" t="s">
        <v>24</v>
      </c>
      <c r="F7" s="21" t="s">
        <v>110</v>
      </c>
    </row>
    <row r="8" spans="2:7" x14ac:dyDescent="0.25">
      <c r="B8" s="15">
        <v>88260</v>
      </c>
      <c r="C8" s="27">
        <v>166</v>
      </c>
      <c r="E8" s="15">
        <v>177440</v>
      </c>
      <c r="F8" s="27">
        <v>334</v>
      </c>
    </row>
    <row r="9" spans="2:7" x14ac:dyDescent="0.25">
      <c r="B9" s="45"/>
      <c r="C9" s="46"/>
      <c r="E9" s="13"/>
      <c r="F9" s="12"/>
    </row>
    <row r="10" spans="2:7" x14ac:dyDescent="0.25">
      <c r="B10" s="51" t="s">
        <v>91</v>
      </c>
      <c r="E10" s="51" t="s">
        <v>91</v>
      </c>
    </row>
    <row r="11" spans="2:7" x14ac:dyDescent="0.25">
      <c r="B11" s="50" t="s">
        <v>90</v>
      </c>
      <c r="C11" s="50"/>
      <c r="E11" s="50" t="s">
        <v>90</v>
      </c>
      <c r="F11" s="50"/>
    </row>
    <row r="12" spans="2:7" x14ac:dyDescent="0.25">
      <c r="B12" s="51"/>
      <c r="C12" s="50"/>
    </row>
    <row r="13" spans="2:7" x14ac:dyDescent="0.25">
      <c r="B13" s="50"/>
      <c r="C13" s="50"/>
      <c r="D13" s="8"/>
    </row>
    <row r="14" spans="2:7" x14ac:dyDescent="0.25">
      <c r="B14" s="13" t="s">
        <v>85</v>
      </c>
      <c r="C14" s="12"/>
    </row>
    <row r="15" spans="2:7" x14ac:dyDescent="0.25">
      <c r="B15" s="13" t="s">
        <v>113</v>
      </c>
      <c r="C15" s="12"/>
    </row>
    <row r="16" spans="2:7" x14ac:dyDescent="0.25">
      <c r="B16" s="14" t="s">
        <v>12</v>
      </c>
      <c r="C16" s="12"/>
    </row>
    <row r="17" spans="2:7" x14ac:dyDescent="0.25">
      <c r="B17" s="14" t="s">
        <v>3</v>
      </c>
      <c r="C17" s="12"/>
    </row>
    <row r="18" spans="2:7" x14ac:dyDescent="0.25">
      <c r="B18" s="14"/>
    </row>
    <row r="19" spans="2:7" x14ac:dyDescent="0.25">
      <c r="B19" s="64">
        <v>1.6E-2</v>
      </c>
      <c r="C19" s="28" t="s">
        <v>26</v>
      </c>
      <c r="D19" s="1"/>
      <c r="E19" s="1"/>
      <c r="F19" s="1"/>
      <c r="G19" s="1"/>
    </row>
    <row r="20" spans="2:7" x14ac:dyDescent="0.25">
      <c r="B20" s="65"/>
      <c r="C20" s="28" t="s">
        <v>27</v>
      </c>
      <c r="D20" s="1"/>
      <c r="E20" s="1"/>
      <c r="F20" s="1"/>
      <c r="G20" s="1"/>
    </row>
    <row r="21" spans="2:7" x14ac:dyDescent="0.25">
      <c r="B21" s="9"/>
      <c r="C21" s="12"/>
      <c r="D21" s="8"/>
    </row>
    <row r="22" spans="2:7" x14ac:dyDescent="0.25">
      <c r="B22" s="51" t="s">
        <v>91</v>
      </c>
      <c r="F22" s="60" t="s">
        <v>90</v>
      </c>
      <c r="G22" s="60"/>
    </row>
    <row r="23" spans="2:7" x14ac:dyDescent="0.25">
      <c r="D23" s="8"/>
    </row>
    <row r="24" spans="2:7" x14ac:dyDescent="0.25">
      <c r="D24" s="8"/>
    </row>
    <row r="25" spans="2:7" x14ac:dyDescent="0.25">
      <c r="D25" s="8"/>
    </row>
    <row r="26" spans="2:7" x14ac:dyDescent="0.25">
      <c r="D26" s="8"/>
    </row>
    <row r="27" spans="2:7" x14ac:dyDescent="0.25">
      <c r="D27" s="8"/>
    </row>
  </sheetData>
  <mergeCells count="1">
    <mergeCell ref="B19:B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91AD-884F-4B73-8882-00D70DCF0649}">
  <dimension ref="B2:E14"/>
  <sheetViews>
    <sheetView workbookViewId="0">
      <selection activeCell="B4" sqref="B4"/>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s>
  <sheetData>
    <row r="2" spans="2:5" x14ac:dyDescent="0.25">
      <c r="B2" s="9" t="s">
        <v>82</v>
      </c>
      <c r="C2" s="12"/>
      <c r="D2" s="8"/>
    </row>
    <row r="3" spans="2:5" x14ac:dyDescent="0.25">
      <c r="B3" s="9" t="s">
        <v>118</v>
      </c>
      <c r="C3" s="8"/>
      <c r="D3" s="8"/>
    </row>
    <row r="4" spans="2:5" x14ac:dyDescent="0.25">
      <c r="B4" s="10" t="s">
        <v>114</v>
      </c>
      <c r="C4" s="8"/>
      <c r="D4" s="8"/>
    </row>
    <row r="5" spans="2:5" x14ac:dyDescent="0.25">
      <c r="B5" s="71" t="s">
        <v>115</v>
      </c>
      <c r="C5" s="8"/>
      <c r="D5" s="8"/>
    </row>
    <row r="6" spans="2:5" x14ac:dyDescent="0.25">
      <c r="B6" s="10" t="s">
        <v>116</v>
      </c>
      <c r="C6" s="8"/>
      <c r="D6" s="8"/>
      <c r="E6" s="4"/>
    </row>
    <row r="7" spans="2:5" x14ac:dyDescent="0.25">
      <c r="B7" s="71" t="s">
        <v>117</v>
      </c>
      <c r="C7" s="8"/>
      <c r="D7" s="8"/>
      <c r="E7" s="4"/>
    </row>
    <row r="8" spans="2:5" x14ac:dyDescent="0.25">
      <c r="B8" s="10"/>
      <c r="C8" s="8"/>
      <c r="D8" s="8"/>
      <c r="E8" s="4"/>
    </row>
    <row r="9" spans="2:5" ht="105" x14ac:dyDescent="0.25">
      <c r="B9" s="22" t="s">
        <v>28</v>
      </c>
      <c r="C9" s="19" t="s">
        <v>29</v>
      </c>
      <c r="D9" s="8"/>
      <c r="E9" s="4"/>
    </row>
    <row r="10" spans="2:5" ht="60.75" x14ac:dyDescent="0.25">
      <c r="B10" s="24" t="s">
        <v>30</v>
      </c>
      <c r="C10" s="25" t="s">
        <v>31</v>
      </c>
      <c r="D10" s="8"/>
      <c r="E10" s="4"/>
    </row>
    <row r="11" spans="2:5" x14ac:dyDescent="0.25">
      <c r="B11" s="26">
        <v>21.5</v>
      </c>
      <c r="C11" s="1">
        <v>4.42</v>
      </c>
      <c r="D11" s="8"/>
      <c r="E11" s="4"/>
    </row>
    <row r="13" spans="2:5" x14ac:dyDescent="0.25">
      <c r="B13" s="49" t="s">
        <v>98</v>
      </c>
      <c r="C13" s="61" t="s">
        <v>99</v>
      </c>
      <c r="D13" s="49"/>
    </row>
    <row r="14" spans="2:5" x14ac:dyDescent="0.25">
      <c r="B14" s="49"/>
      <c r="C14" s="49"/>
      <c r="D14" s="4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DBB4-E7C3-41CD-A323-441B30D68930}">
  <dimension ref="B2:J28"/>
  <sheetViews>
    <sheetView workbookViewId="0">
      <selection activeCell="B18" sqref="B18"/>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 min="8" max="8" width="9.140625" customWidth="1"/>
  </cols>
  <sheetData>
    <row r="2" spans="2:10" x14ac:dyDescent="0.25">
      <c r="B2" s="9" t="s">
        <v>86</v>
      </c>
      <c r="C2" s="8"/>
      <c r="D2" s="8"/>
    </row>
    <row r="3" spans="2:10" x14ac:dyDescent="0.25">
      <c r="B3" s="9" t="s">
        <v>122</v>
      </c>
      <c r="C3" s="8"/>
      <c r="D3" s="8"/>
    </row>
    <row r="4" spans="2:10" x14ac:dyDescent="0.25">
      <c r="B4" s="11" t="s">
        <v>13</v>
      </c>
      <c r="C4" s="8"/>
      <c r="D4" s="8"/>
    </row>
    <row r="5" spans="2:10" x14ac:dyDescent="0.25">
      <c r="B5" s="10" t="s">
        <v>4</v>
      </c>
      <c r="C5" s="8"/>
      <c r="D5" s="8"/>
    </row>
    <row r="6" spans="2:10" x14ac:dyDescent="0.25">
      <c r="B6" s="10"/>
      <c r="C6" s="8"/>
      <c r="D6" s="8"/>
    </row>
    <row r="7" spans="2:10" x14ac:dyDescent="0.25">
      <c r="B7" s="66">
        <v>1.6</v>
      </c>
      <c r="C7" s="1" t="s">
        <v>32</v>
      </c>
      <c r="D7" s="1"/>
      <c r="E7" s="1"/>
      <c r="F7" s="1"/>
      <c r="G7" s="1"/>
      <c r="H7" s="1"/>
      <c r="I7" s="1"/>
      <c r="J7" s="1"/>
    </row>
    <row r="8" spans="2:10" x14ac:dyDescent="0.25">
      <c r="B8" s="67"/>
      <c r="C8" s="68" t="s">
        <v>33</v>
      </c>
      <c r="D8" s="68"/>
      <c r="E8" s="68"/>
      <c r="F8" s="68"/>
      <c r="G8" s="68"/>
      <c r="H8" s="68"/>
      <c r="I8" s="68"/>
      <c r="J8" s="68"/>
    </row>
    <row r="9" spans="2:10" x14ac:dyDescent="0.25">
      <c r="B9" s="9"/>
      <c r="C9" s="18"/>
      <c r="D9" s="18"/>
      <c r="E9" s="18"/>
      <c r="F9" s="18"/>
      <c r="G9" s="18"/>
      <c r="H9" s="18"/>
      <c r="I9" s="18"/>
      <c r="J9" s="18"/>
    </row>
    <row r="10" spans="2:10" x14ac:dyDescent="0.25">
      <c r="B10" s="69" t="s">
        <v>14</v>
      </c>
      <c r="C10" s="69"/>
      <c r="D10" s="18"/>
      <c r="E10" s="18"/>
      <c r="F10" s="18"/>
      <c r="G10" s="18"/>
      <c r="H10" s="18"/>
      <c r="I10" s="18"/>
      <c r="J10" s="18"/>
    </row>
    <row r="11" spans="2:10" x14ac:dyDescent="0.25">
      <c r="B11" s="72" t="s">
        <v>119</v>
      </c>
      <c r="C11" s="49"/>
      <c r="E11" s="17"/>
      <c r="F11" s="17"/>
      <c r="G11" s="17"/>
    </row>
    <row r="12" spans="2:10" x14ac:dyDescent="0.25">
      <c r="E12" s="17"/>
      <c r="F12" s="17"/>
      <c r="G12" s="17"/>
    </row>
    <row r="13" spans="2:10" x14ac:dyDescent="0.25">
      <c r="B13" s="49" t="s">
        <v>95</v>
      </c>
      <c r="C13" s="49"/>
      <c r="D13" s="49"/>
      <c r="E13" s="52"/>
      <c r="F13" s="52"/>
      <c r="I13" s="49"/>
      <c r="J13" s="49"/>
    </row>
    <row r="14" spans="2:10" x14ac:dyDescent="0.25">
      <c r="B14" s="49" t="s">
        <v>96</v>
      </c>
      <c r="C14" s="49"/>
      <c r="D14" s="49"/>
      <c r="E14" s="52"/>
      <c r="F14" s="52"/>
      <c r="G14" s="52"/>
      <c r="H14" s="49"/>
      <c r="I14" s="49"/>
      <c r="J14" s="49"/>
    </row>
    <row r="15" spans="2:10" x14ac:dyDescent="0.25">
      <c r="B15" s="49"/>
      <c r="C15" s="49"/>
      <c r="D15" s="49"/>
      <c r="E15" s="52"/>
      <c r="F15" s="52"/>
      <c r="G15" s="52"/>
      <c r="H15" s="49"/>
      <c r="I15" s="49"/>
      <c r="J15" s="49"/>
    </row>
    <row r="16" spans="2:10" x14ac:dyDescent="0.25">
      <c r="E16" s="17"/>
      <c r="F16" s="17"/>
      <c r="G16" s="17"/>
    </row>
    <row r="17" spans="2:8" x14ac:dyDescent="0.25">
      <c r="B17" t="s">
        <v>86</v>
      </c>
      <c r="E17" s="17"/>
      <c r="F17" s="17"/>
      <c r="G17" s="17"/>
    </row>
    <row r="18" spans="2:8" x14ac:dyDescent="0.25">
      <c r="B18" s="9" t="s">
        <v>123</v>
      </c>
      <c r="C18" s="17"/>
      <c r="D18" s="17"/>
      <c r="E18" s="17"/>
      <c r="F18" s="17"/>
      <c r="G18" s="17"/>
    </row>
    <row r="19" spans="2:8" x14ac:dyDescent="0.25">
      <c r="B19" s="11" t="s">
        <v>15</v>
      </c>
      <c r="C19" s="17"/>
      <c r="D19" s="17"/>
      <c r="E19" s="17"/>
      <c r="F19" s="17"/>
      <c r="G19" s="17"/>
    </row>
    <row r="20" spans="2:8" x14ac:dyDescent="0.25">
      <c r="B20" s="11" t="s">
        <v>5</v>
      </c>
    </row>
    <row r="21" spans="2:8" x14ac:dyDescent="0.25">
      <c r="B21" s="11"/>
    </row>
    <row r="22" spans="2:8" ht="63" customHeight="1" x14ac:dyDescent="0.25">
      <c r="B22" s="23">
        <v>2</v>
      </c>
      <c r="C22" s="70" t="s">
        <v>120</v>
      </c>
      <c r="D22" s="70"/>
      <c r="E22" s="70"/>
      <c r="F22" s="70"/>
      <c r="G22" s="70"/>
      <c r="H22" s="70"/>
    </row>
    <row r="23" spans="2:8" x14ac:dyDescent="0.25">
      <c r="B23" s="9"/>
      <c r="C23" s="18"/>
      <c r="D23" s="18"/>
      <c r="E23" s="18"/>
      <c r="F23" s="18"/>
      <c r="G23" s="18"/>
    </row>
    <row r="24" spans="2:8" x14ac:dyDescent="0.25">
      <c r="B24" s="69" t="s">
        <v>14</v>
      </c>
      <c r="C24" s="69"/>
      <c r="D24" s="18"/>
      <c r="E24" s="18"/>
      <c r="F24" s="18"/>
      <c r="G24" s="18"/>
    </row>
    <row r="25" spans="2:8" x14ac:dyDescent="0.25">
      <c r="B25" s="72" t="s">
        <v>119</v>
      </c>
      <c r="C25" s="53"/>
      <c r="D25" s="16"/>
      <c r="E25" s="16"/>
      <c r="F25" s="16"/>
      <c r="G25" s="16"/>
    </row>
    <row r="26" spans="2:8" x14ac:dyDescent="0.25">
      <c r="B26" s="9"/>
      <c r="C26" s="16"/>
      <c r="D26" s="16"/>
      <c r="E26" s="16"/>
      <c r="F26" s="16"/>
      <c r="G26" s="16"/>
    </row>
    <row r="27" spans="2:8" x14ac:dyDescent="0.25">
      <c r="B27" s="49" t="s">
        <v>97</v>
      </c>
      <c r="C27" s="49"/>
      <c r="D27" s="49"/>
      <c r="E27" s="52"/>
      <c r="F27" s="52"/>
      <c r="H27" s="52"/>
    </row>
    <row r="28" spans="2:8" x14ac:dyDescent="0.25">
      <c r="B28" s="49" t="s">
        <v>96</v>
      </c>
      <c r="C28" s="49"/>
      <c r="D28" s="49"/>
      <c r="E28" s="52"/>
      <c r="F28" s="52"/>
      <c r="G28" s="52"/>
      <c r="H28" s="49"/>
    </row>
  </sheetData>
  <mergeCells count="5">
    <mergeCell ref="B7:B8"/>
    <mergeCell ref="C8:J8"/>
    <mergeCell ref="B10:C10"/>
    <mergeCell ref="C22:H22"/>
    <mergeCell ref="B24:C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3F381-87E5-41F5-B72E-BCAF714EF7C5}">
  <dimension ref="B2:M12"/>
  <sheetViews>
    <sheetView workbookViewId="0">
      <selection activeCell="B2" sqref="B2"/>
    </sheetView>
  </sheetViews>
  <sheetFormatPr baseColWidth="10" defaultColWidth="9.140625" defaultRowHeight="15" x14ac:dyDescent="0.25"/>
  <cols>
    <col min="2" max="2" width="14.28515625" customWidth="1"/>
    <col min="3" max="3" width="16.7109375" customWidth="1"/>
    <col min="4" max="4" width="22.7109375" customWidth="1"/>
    <col min="5" max="5" width="13.28515625" customWidth="1"/>
  </cols>
  <sheetData>
    <row r="2" spans="2:13" x14ac:dyDescent="0.25">
      <c r="B2" t="s">
        <v>121</v>
      </c>
      <c r="C2" s="4"/>
    </row>
    <row r="3" spans="2:13" x14ac:dyDescent="0.25">
      <c r="B3" s="4" t="s">
        <v>16</v>
      </c>
      <c r="C3" s="4"/>
    </row>
    <row r="4" spans="2:13" x14ac:dyDescent="0.25">
      <c r="B4" s="4" t="s">
        <v>6</v>
      </c>
    </row>
    <row r="5" spans="2:13" x14ac:dyDescent="0.25">
      <c r="B5" s="4"/>
    </row>
    <row r="6" spans="2:13" ht="42" customHeight="1" x14ac:dyDescent="0.25">
      <c r="C6" s="30" t="s">
        <v>34</v>
      </c>
      <c r="D6" s="5"/>
    </row>
    <row r="7" spans="2:13" ht="45" x14ac:dyDescent="0.25">
      <c r="B7" s="5" t="s">
        <v>7</v>
      </c>
      <c r="C7" s="3" t="s">
        <v>8</v>
      </c>
      <c r="D7" s="29" t="s">
        <v>35</v>
      </c>
    </row>
    <row r="8" spans="2:13" x14ac:dyDescent="0.25">
      <c r="B8" s="3">
        <v>317.14999999999998</v>
      </c>
      <c r="C8" s="1">
        <v>4.29</v>
      </c>
      <c r="D8" s="1">
        <v>601</v>
      </c>
    </row>
    <row r="10" spans="2:13" x14ac:dyDescent="0.25">
      <c r="B10" s="49" t="s">
        <v>97</v>
      </c>
      <c r="C10" s="49"/>
      <c r="D10" s="61" t="s">
        <v>96</v>
      </c>
      <c r="E10" s="49"/>
      <c r="F10" s="49"/>
      <c r="G10" s="49"/>
      <c r="H10" s="49"/>
      <c r="I10" s="49"/>
      <c r="J10" s="49"/>
      <c r="K10" s="49"/>
      <c r="L10" s="49"/>
      <c r="M10" s="49"/>
    </row>
    <row r="11" spans="2:13" x14ac:dyDescent="0.25">
      <c r="B11" s="49"/>
      <c r="C11" s="49"/>
      <c r="D11" s="49"/>
      <c r="E11" s="49"/>
      <c r="F11" s="49"/>
      <c r="G11" s="49"/>
      <c r="H11" s="49"/>
      <c r="I11" s="49"/>
      <c r="J11" s="49"/>
      <c r="K11" s="49"/>
      <c r="L11" s="49"/>
      <c r="M11" s="49"/>
    </row>
    <row r="12" spans="2:13" x14ac:dyDescent="0.25">
      <c r="B12" s="49"/>
      <c r="C12" s="49"/>
      <c r="D12" s="49"/>
      <c r="E12" s="49"/>
      <c r="F12" s="49"/>
      <c r="G12" s="49"/>
      <c r="H12" s="49"/>
      <c r="I12" s="49"/>
      <c r="J12" s="49"/>
      <c r="K12" s="49"/>
      <c r="L12" s="49"/>
      <c r="M12" s="4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91983-2EB4-4467-AF90-0C6263DF9895}">
  <dimension ref="B3:I11"/>
  <sheetViews>
    <sheetView tabSelected="1" workbookViewId="0">
      <selection activeCell="C8" sqref="C8:I8"/>
    </sheetView>
  </sheetViews>
  <sheetFormatPr baseColWidth="10" defaultColWidth="9.140625" defaultRowHeight="15" x14ac:dyDescent="0.25"/>
  <cols>
    <col min="2" max="2" width="14.28515625" customWidth="1"/>
    <col min="3" max="3" width="15.140625" customWidth="1"/>
    <col min="4" max="4" width="22.7109375" customWidth="1"/>
    <col min="5" max="5" width="13.28515625" customWidth="1"/>
    <col min="6" max="6" width="10" customWidth="1"/>
    <col min="7" max="7" width="23.42578125" customWidth="1"/>
    <col min="8" max="8" width="9.140625" customWidth="1"/>
  </cols>
  <sheetData>
    <row r="3" spans="2:9" x14ac:dyDescent="0.25">
      <c r="B3" t="s">
        <v>86</v>
      </c>
    </row>
    <row r="4" spans="2:9" x14ac:dyDescent="0.25">
      <c r="B4" t="s">
        <v>9</v>
      </c>
    </row>
    <row r="5" spans="2:9" x14ac:dyDescent="0.25">
      <c r="B5" s="4" t="s">
        <v>17</v>
      </c>
    </row>
    <row r="6" spans="2:9" x14ac:dyDescent="0.25">
      <c r="B6" s="4" t="s">
        <v>10</v>
      </c>
    </row>
    <row r="8" spans="2:9" ht="108.6" customHeight="1" x14ac:dyDescent="0.25">
      <c r="B8" s="31">
        <v>20.7</v>
      </c>
      <c r="C8" s="70" t="s">
        <v>124</v>
      </c>
      <c r="D8" s="70"/>
      <c r="E8" s="70"/>
      <c r="F8" s="70"/>
      <c r="G8" s="70"/>
      <c r="H8" s="70"/>
      <c r="I8" s="70"/>
    </row>
    <row r="10" spans="2:9" x14ac:dyDescent="0.25">
      <c r="B10" s="49" t="s">
        <v>100</v>
      </c>
      <c r="C10" s="49"/>
      <c r="D10" s="49"/>
      <c r="I10" s="49" t="s">
        <v>99</v>
      </c>
    </row>
    <row r="11" spans="2:9" x14ac:dyDescent="0.25">
      <c r="B11" s="49"/>
      <c r="C11" s="49"/>
      <c r="D11" s="49"/>
    </row>
  </sheetData>
  <mergeCells count="1">
    <mergeCell ref="C8:I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DPSIR</vt:lpstr>
      <vt:lpstr>Metadati</vt:lpstr>
      <vt:lpstr>Tab. 1 Siti bonificati</vt:lpstr>
      <vt:lpstr>Tab. 2-3-4 Rifiuti</vt:lpstr>
      <vt:lpstr>Tab. 5 Verde urbano</vt:lpstr>
      <vt:lpstr>Tab.6-7 Rischio frane-alluvioni</vt:lpstr>
      <vt:lpstr>Tab. 8 Consumo del suolo</vt:lpstr>
      <vt:lpstr>Tab.9 Deterior_paesaggio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Speziani, Francesca</dc:creator>
  <cp:keywords/>
  <dc:description/>
  <cp:lastModifiedBy>Thurner, Brigitte</cp:lastModifiedBy>
  <cp:revision/>
  <dcterms:created xsi:type="dcterms:W3CDTF">2019-03-04T08:21:58Z</dcterms:created>
  <dcterms:modified xsi:type="dcterms:W3CDTF">2020-12-16T14:45:10Z</dcterms:modified>
  <cp:category/>
  <cp:contentStatus/>
</cp:coreProperties>
</file>