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mc:AlternateContent xmlns:mc="http://schemas.openxmlformats.org/markup-compatibility/2006">
    <mc:Choice Requires="x15">
      <x15ac:absPath xmlns:x15ac="http://schemas.microsoft.com/office/spreadsheetml/2010/11/ac" url="G:\L_mac\DOC\MIT\Tab_sammlungen\"/>
    </mc:Choice>
  </mc:AlternateContent>
  <xr:revisionPtr revIDLastSave="0" documentId="8_{398C3607-C92C-4866-AB58-C511CAEE0811}" xr6:coauthVersionLast="44" xr6:coauthVersionMax="44" xr10:uidLastSave="{00000000-0000-0000-0000-000000000000}"/>
  <bookViews>
    <workbookView xWindow="-60" yWindow="-60" windowWidth="28920" windowHeight="15660" xr2:uid="{00000000-000D-0000-FFFF-FFFF00000000}"/>
  </bookViews>
  <sheets>
    <sheet name="Verzeichnis Indice" sheetId="10" r:id="rId1"/>
    <sheet name="tab. 1" sheetId="13" r:id="rId2"/>
    <sheet name="tab. 2" sheetId="9" r:id="rId3"/>
    <sheet name="tab. 3" sheetId="2" r:id="rId4"/>
    <sheet name="tab. 4" sheetId="5" r:id="rId5"/>
    <sheet name="tab. 5" sheetId="3" r:id="rId6"/>
    <sheet name="GRAF.1" sheetId="7" r:id="rId7"/>
    <sheet name="tab. 6" sheetId="14" r:id="rId8"/>
    <sheet name="tab. 7" sheetId="6" r:id="rId9"/>
    <sheet name="tab. 8" sheetId="1" r:id="rId10"/>
    <sheet name="tab. 9" sheetId="15" r:id="rId11"/>
    <sheet name="tab. 10" sheetId="16" r:id="rId12"/>
    <sheet name="tab. 11" sheetId="8" r:id="rId13"/>
    <sheet name="tab. 12" sheetId="17" r:id="rId14"/>
    <sheet name="Glossar Glossario" sheetId="11" r:id="rId15"/>
  </sheets>
  <definedNames>
    <definedName name="_xlnm._FilterDatabase" localSheetId="13" hidden="1">'tab. 12'!$A$10:$E$29</definedName>
    <definedName name="_Hlk523394625" localSheetId="14">'Glossar Glossario'!$C$20</definedName>
    <definedName name="_IDX1" localSheetId="2">'tab. 2'!#REF!</definedName>
    <definedName name="_IDX1" localSheetId="7">'tab. 6'!#REF!</definedName>
    <definedName name="_IDX2" localSheetId="8">'tab. 7'!#REF!</definedName>
    <definedName name="_IDX3" localSheetId="8">'tab. 7'!#REF!</definedName>
    <definedName name="_IDX4" localSheetId="8">'tab. 7'!#REF!</definedName>
    <definedName name="_IDX5" localSheetId="8">'tab. 7'!#REF!</definedName>
    <definedName name="_IDX6" localSheetId="8">'tab. 7'!#REF!</definedName>
    <definedName name="_IDX7" localSheetId="8">'tab. 7'!#REF!</definedName>
    <definedName name="_IDX8" localSheetId="8">'tab. 7'!#REF!</definedName>
    <definedName name="_xlnm.Print_Area" localSheetId="1">'tab. 1'!$A$1:$AG$42</definedName>
    <definedName name="_xlnm.Print_Area" localSheetId="7">'tab. 6'!$A$1:$O$38</definedName>
    <definedName name="_xlnm.Print_Area" localSheetId="9">'tab. 8'!$A$1:$J$52</definedName>
    <definedName name="IDX" localSheetId="5">'tab. 5'!#REF!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Q36" i="7" l="1"/>
  <c r="R36" i="7"/>
  <c r="Q37" i="7"/>
  <c r="R37" i="7"/>
  <c r="Q38" i="7"/>
  <c r="R38" i="7"/>
  <c r="Q39" i="7"/>
  <c r="R39" i="7"/>
  <c r="Q40" i="7"/>
  <c r="R40" i="7"/>
  <c r="Q41" i="7"/>
  <c r="R41" i="7"/>
  <c r="Q42" i="7"/>
  <c r="R42" i="7"/>
  <c r="Q43" i="7"/>
  <c r="R43" i="7"/>
  <c r="Q44" i="7"/>
  <c r="R44" i="7"/>
  <c r="Q45" i="7"/>
  <c r="R45" i="7"/>
  <c r="Q46" i="7"/>
  <c r="R46" i="7"/>
  <c r="Q47" i="7"/>
  <c r="R47" i="7"/>
  <c r="Q48" i="7"/>
  <c r="R48" i="7"/>
  <c r="Q49" i="7"/>
  <c r="R49" i="7"/>
  <c r="Q50" i="7"/>
  <c r="R50" i="7"/>
  <c r="Q51" i="7"/>
  <c r="R51" i="7"/>
  <c r="Q52" i="7"/>
  <c r="R52" i="7"/>
  <c r="Q53" i="7"/>
  <c r="R53" i="7"/>
  <c r="Q54" i="7"/>
  <c r="R54" i="7"/>
  <c r="Q55" i="7"/>
  <c r="R55" i="7"/>
  <c r="Q56" i="7"/>
  <c r="R56" i="7"/>
  <c r="Q57" i="7"/>
  <c r="R57" i="7"/>
  <c r="Q58" i="7"/>
  <c r="R58" i="7"/>
  <c r="Q59" i="7"/>
  <c r="R59" i="7"/>
  <c r="Q60" i="7"/>
  <c r="R60" i="7"/>
  <c r="Q61" i="7"/>
  <c r="R61" i="7"/>
  <c r="Q62" i="7"/>
  <c r="R62" i="7"/>
  <c r="Q63" i="7"/>
  <c r="R63" i="7"/>
  <c r="Q64" i="7"/>
  <c r="R64" i="7"/>
  <c r="R35" i="7"/>
  <c r="Q35" i="7"/>
  <c r="B143" i="3" l="1"/>
  <c r="C143" i="3"/>
  <c r="D143" i="3"/>
  <c r="E143" i="3"/>
  <c r="F143" i="3"/>
  <c r="G143" i="3"/>
  <c r="H143" i="3"/>
  <c r="I143" i="3"/>
  <c r="J143" i="3"/>
  <c r="K143" i="3"/>
  <c r="L143" i="3"/>
  <c r="B142" i="3"/>
  <c r="C142" i="3"/>
  <c r="D142" i="3"/>
  <c r="E142" i="3"/>
  <c r="F142" i="3"/>
  <c r="G142" i="3"/>
  <c r="H142" i="3"/>
  <c r="I142" i="3"/>
  <c r="J142" i="3"/>
  <c r="K142" i="3"/>
  <c r="L142" i="3"/>
  <c r="B84" i="3"/>
  <c r="C84" i="3"/>
  <c r="D84" i="3"/>
  <c r="E84" i="3"/>
  <c r="F84" i="3"/>
  <c r="G84" i="3"/>
  <c r="J84" i="3"/>
  <c r="K84" i="3"/>
  <c r="L84" i="3"/>
  <c r="B85" i="3"/>
  <c r="C85" i="3"/>
  <c r="D85" i="3"/>
  <c r="E85" i="3"/>
  <c r="F85" i="3"/>
  <c r="G85" i="3"/>
  <c r="J85" i="3"/>
  <c r="K85" i="3"/>
  <c r="L85" i="3"/>
  <c r="B86" i="3"/>
  <c r="C86" i="3"/>
  <c r="D86" i="3"/>
  <c r="E86" i="3"/>
  <c r="F86" i="3"/>
  <c r="G86" i="3"/>
  <c r="J86" i="3"/>
  <c r="K86" i="3"/>
  <c r="L86" i="3"/>
  <c r="B87" i="3"/>
  <c r="C87" i="3"/>
  <c r="D87" i="3"/>
  <c r="E87" i="3"/>
  <c r="F87" i="3"/>
  <c r="G87" i="3"/>
  <c r="J87" i="3"/>
  <c r="K87" i="3"/>
  <c r="L87" i="3"/>
  <c r="B88" i="3"/>
  <c r="C88" i="3"/>
  <c r="D88" i="3"/>
  <c r="E88" i="3"/>
  <c r="F88" i="3"/>
  <c r="G88" i="3"/>
  <c r="J88" i="3"/>
  <c r="K88" i="3"/>
  <c r="L88" i="3"/>
  <c r="B89" i="3"/>
  <c r="C89" i="3"/>
  <c r="D89" i="3"/>
  <c r="E89" i="3"/>
  <c r="F89" i="3"/>
  <c r="G89" i="3"/>
  <c r="J89" i="3"/>
  <c r="K89" i="3"/>
  <c r="L89" i="3"/>
  <c r="B90" i="3"/>
  <c r="C90" i="3"/>
  <c r="D90" i="3"/>
  <c r="E90" i="3"/>
  <c r="F90" i="3"/>
  <c r="G90" i="3"/>
  <c r="J90" i="3"/>
  <c r="K90" i="3"/>
  <c r="L90" i="3"/>
  <c r="B91" i="3"/>
  <c r="C91" i="3"/>
  <c r="D91" i="3"/>
  <c r="E91" i="3"/>
  <c r="F91" i="3"/>
  <c r="G91" i="3"/>
  <c r="J91" i="3"/>
  <c r="K91" i="3"/>
  <c r="L91" i="3"/>
  <c r="B92" i="3"/>
  <c r="C92" i="3"/>
  <c r="D92" i="3"/>
  <c r="E92" i="3"/>
  <c r="F92" i="3"/>
  <c r="G92" i="3"/>
  <c r="J92" i="3"/>
  <c r="K92" i="3"/>
  <c r="L92" i="3"/>
  <c r="B93" i="3"/>
  <c r="C93" i="3"/>
  <c r="D93" i="3"/>
  <c r="E93" i="3"/>
  <c r="F93" i="3"/>
  <c r="G93" i="3"/>
  <c r="J93" i="3"/>
  <c r="K93" i="3"/>
  <c r="L93" i="3"/>
  <c r="B94" i="3"/>
  <c r="C94" i="3"/>
  <c r="D94" i="3"/>
  <c r="E94" i="3"/>
  <c r="F94" i="3"/>
  <c r="K94" i="3"/>
  <c r="L94" i="3"/>
  <c r="B95" i="3"/>
  <c r="C95" i="3"/>
  <c r="D95" i="3"/>
  <c r="E95" i="3"/>
  <c r="F95" i="3"/>
  <c r="K95" i="3"/>
  <c r="L95" i="3"/>
  <c r="B96" i="3"/>
  <c r="C96" i="3"/>
  <c r="D96" i="3"/>
  <c r="E96" i="3"/>
  <c r="F96" i="3"/>
  <c r="K96" i="3"/>
  <c r="L96" i="3"/>
  <c r="B97" i="3"/>
  <c r="C97" i="3"/>
  <c r="D97" i="3"/>
  <c r="E97" i="3"/>
  <c r="F97" i="3"/>
  <c r="K97" i="3"/>
  <c r="L97" i="3"/>
  <c r="B98" i="3"/>
  <c r="C98" i="3"/>
  <c r="D98" i="3"/>
  <c r="E98" i="3"/>
  <c r="F98" i="3"/>
  <c r="K98" i="3"/>
  <c r="L98" i="3"/>
  <c r="B99" i="3"/>
  <c r="C99" i="3"/>
  <c r="D99" i="3"/>
  <c r="E99" i="3"/>
  <c r="F99" i="3"/>
  <c r="K99" i="3"/>
  <c r="L99" i="3"/>
  <c r="B100" i="3"/>
  <c r="C100" i="3"/>
  <c r="D100" i="3"/>
  <c r="E100" i="3"/>
  <c r="F100" i="3"/>
  <c r="K100" i="3"/>
  <c r="L100" i="3"/>
  <c r="B101" i="3"/>
  <c r="C101" i="3"/>
  <c r="D101" i="3"/>
  <c r="E101" i="3"/>
  <c r="F101" i="3"/>
  <c r="K101" i="3"/>
  <c r="L101" i="3"/>
  <c r="B102" i="3"/>
  <c r="C102" i="3"/>
  <c r="D102" i="3"/>
  <c r="E102" i="3"/>
  <c r="F102" i="3"/>
  <c r="K102" i="3"/>
  <c r="L102" i="3"/>
  <c r="B103" i="3"/>
  <c r="C103" i="3"/>
  <c r="D103" i="3"/>
  <c r="E103" i="3"/>
  <c r="F103" i="3"/>
  <c r="K103" i="3"/>
  <c r="L103" i="3"/>
  <c r="B104" i="3"/>
  <c r="C104" i="3"/>
  <c r="D104" i="3"/>
  <c r="E104" i="3"/>
  <c r="F104" i="3"/>
  <c r="K104" i="3"/>
  <c r="L104" i="3"/>
  <c r="B105" i="3"/>
  <c r="C105" i="3"/>
  <c r="D105" i="3"/>
  <c r="E105" i="3"/>
  <c r="F105" i="3"/>
  <c r="K105" i="3"/>
  <c r="L105" i="3"/>
  <c r="B106" i="3"/>
  <c r="C106" i="3"/>
  <c r="D106" i="3"/>
  <c r="E106" i="3"/>
  <c r="F106" i="3"/>
  <c r="K106" i="3"/>
  <c r="L106" i="3"/>
  <c r="B107" i="3"/>
  <c r="C107" i="3"/>
  <c r="D107" i="3"/>
  <c r="E107" i="3"/>
  <c r="F107" i="3"/>
  <c r="K107" i="3"/>
  <c r="L107" i="3"/>
  <c r="B108" i="3"/>
  <c r="C108" i="3"/>
  <c r="D108" i="3"/>
  <c r="E108" i="3"/>
  <c r="F108" i="3"/>
  <c r="K108" i="3"/>
  <c r="L108" i="3"/>
  <c r="B109" i="3"/>
  <c r="C109" i="3"/>
  <c r="D109" i="3"/>
  <c r="E109" i="3"/>
  <c r="F109" i="3"/>
  <c r="K109" i="3"/>
  <c r="L109" i="3"/>
  <c r="B110" i="3"/>
  <c r="C110" i="3"/>
  <c r="D110" i="3"/>
  <c r="E110" i="3"/>
  <c r="F110" i="3"/>
  <c r="K110" i="3"/>
  <c r="L110" i="3"/>
  <c r="B111" i="3"/>
  <c r="C111" i="3"/>
  <c r="D111" i="3"/>
  <c r="E111" i="3"/>
  <c r="F111" i="3"/>
  <c r="G111" i="3"/>
  <c r="J111" i="3"/>
  <c r="K111" i="3"/>
  <c r="L111" i="3"/>
  <c r="B112" i="3"/>
  <c r="C112" i="3"/>
  <c r="D112" i="3"/>
  <c r="E112" i="3"/>
  <c r="F112" i="3"/>
  <c r="G112" i="3"/>
  <c r="J112" i="3"/>
  <c r="K112" i="3"/>
  <c r="L112" i="3"/>
  <c r="B113" i="3"/>
  <c r="C113" i="3"/>
  <c r="D113" i="3"/>
  <c r="E113" i="3"/>
  <c r="F113" i="3"/>
  <c r="G113" i="3"/>
  <c r="J113" i="3"/>
  <c r="K113" i="3"/>
  <c r="L113" i="3"/>
  <c r="B114" i="3"/>
  <c r="C114" i="3"/>
  <c r="D114" i="3"/>
  <c r="E114" i="3"/>
  <c r="F114" i="3"/>
  <c r="G114" i="3"/>
  <c r="J114" i="3"/>
  <c r="K114" i="3"/>
  <c r="L114" i="3"/>
  <c r="B115" i="3"/>
  <c r="C115" i="3"/>
  <c r="D115" i="3"/>
  <c r="E115" i="3"/>
  <c r="F115" i="3"/>
  <c r="G115" i="3"/>
  <c r="J115" i="3"/>
  <c r="K115" i="3"/>
  <c r="L115" i="3"/>
  <c r="B116" i="3"/>
  <c r="C116" i="3"/>
  <c r="D116" i="3"/>
  <c r="E116" i="3"/>
  <c r="F116" i="3"/>
  <c r="G116" i="3"/>
  <c r="J116" i="3"/>
  <c r="K116" i="3"/>
  <c r="L116" i="3"/>
  <c r="B117" i="3"/>
  <c r="C117" i="3"/>
  <c r="D117" i="3"/>
  <c r="E117" i="3"/>
  <c r="F117" i="3"/>
  <c r="G117" i="3"/>
  <c r="J117" i="3"/>
  <c r="K117" i="3"/>
  <c r="L117" i="3"/>
  <c r="B118" i="3"/>
  <c r="C118" i="3"/>
  <c r="D118" i="3"/>
  <c r="E118" i="3"/>
  <c r="F118" i="3"/>
  <c r="G118" i="3"/>
  <c r="J118" i="3"/>
  <c r="K118" i="3"/>
  <c r="L118" i="3"/>
  <c r="B119" i="3"/>
  <c r="C119" i="3"/>
  <c r="D119" i="3"/>
  <c r="E119" i="3"/>
  <c r="F119" i="3"/>
  <c r="G119" i="3"/>
  <c r="J119" i="3"/>
  <c r="K119" i="3"/>
  <c r="L119" i="3"/>
  <c r="B120" i="3"/>
  <c r="C120" i="3"/>
  <c r="D120" i="3"/>
  <c r="E120" i="3"/>
  <c r="F120" i="3"/>
  <c r="G120" i="3"/>
  <c r="J120" i="3"/>
  <c r="K120" i="3"/>
  <c r="L120" i="3"/>
  <c r="B121" i="3"/>
  <c r="C121" i="3"/>
  <c r="D121" i="3"/>
  <c r="E121" i="3"/>
  <c r="F121" i="3"/>
  <c r="G121" i="3"/>
  <c r="H121" i="3"/>
  <c r="I121" i="3"/>
  <c r="J121" i="3"/>
  <c r="K121" i="3"/>
  <c r="L121" i="3"/>
  <c r="B122" i="3"/>
  <c r="C122" i="3"/>
  <c r="D122" i="3"/>
  <c r="E122" i="3"/>
  <c r="F122" i="3"/>
  <c r="G122" i="3"/>
  <c r="H122" i="3"/>
  <c r="I122" i="3"/>
  <c r="J122" i="3"/>
  <c r="K122" i="3"/>
  <c r="L122" i="3"/>
  <c r="B123" i="3"/>
  <c r="C123" i="3"/>
  <c r="D123" i="3"/>
  <c r="E123" i="3"/>
  <c r="F123" i="3"/>
  <c r="G123" i="3"/>
  <c r="H123" i="3"/>
  <c r="I123" i="3"/>
  <c r="J123" i="3"/>
  <c r="K123" i="3"/>
  <c r="L123" i="3"/>
  <c r="B124" i="3"/>
  <c r="C124" i="3"/>
  <c r="D124" i="3"/>
  <c r="E124" i="3"/>
  <c r="F124" i="3"/>
  <c r="G124" i="3"/>
  <c r="H124" i="3"/>
  <c r="I124" i="3"/>
  <c r="J124" i="3"/>
  <c r="K124" i="3"/>
  <c r="L124" i="3"/>
  <c r="B125" i="3"/>
  <c r="C125" i="3"/>
  <c r="D125" i="3"/>
  <c r="E125" i="3"/>
  <c r="F125" i="3"/>
  <c r="G125" i="3"/>
  <c r="H125" i="3"/>
  <c r="I125" i="3"/>
  <c r="J125" i="3"/>
  <c r="K125" i="3"/>
  <c r="L125" i="3"/>
  <c r="B126" i="3"/>
  <c r="C126" i="3"/>
  <c r="D126" i="3"/>
  <c r="E126" i="3"/>
  <c r="F126" i="3"/>
  <c r="G126" i="3"/>
  <c r="H126" i="3"/>
  <c r="I126" i="3"/>
  <c r="J126" i="3"/>
  <c r="K126" i="3"/>
  <c r="L126" i="3"/>
  <c r="B127" i="3"/>
  <c r="C127" i="3"/>
  <c r="D127" i="3"/>
  <c r="E127" i="3"/>
  <c r="F127" i="3"/>
  <c r="G127" i="3"/>
  <c r="H127" i="3"/>
  <c r="I127" i="3"/>
  <c r="J127" i="3"/>
  <c r="K127" i="3"/>
  <c r="L127" i="3"/>
  <c r="B128" i="3"/>
  <c r="C128" i="3"/>
  <c r="D128" i="3"/>
  <c r="E128" i="3"/>
  <c r="F128" i="3"/>
  <c r="G128" i="3"/>
  <c r="H128" i="3"/>
  <c r="I128" i="3"/>
  <c r="J128" i="3"/>
  <c r="K128" i="3"/>
  <c r="L128" i="3"/>
  <c r="B129" i="3"/>
  <c r="C129" i="3"/>
  <c r="D129" i="3"/>
  <c r="E129" i="3"/>
  <c r="F129" i="3"/>
  <c r="G129" i="3"/>
  <c r="H129" i="3"/>
  <c r="I129" i="3"/>
  <c r="J129" i="3"/>
  <c r="K129" i="3"/>
  <c r="L129" i="3"/>
  <c r="B130" i="3"/>
  <c r="C130" i="3"/>
  <c r="D130" i="3"/>
  <c r="E130" i="3"/>
  <c r="F130" i="3"/>
  <c r="G130" i="3"/>
  <c r="H130" i="3"/>
  <c r="I130" i="3"/>
  <c r="J130" i="3"/>
  <c r="K130" i="3"/>
  <c r="L130" i="3"/>
  <c r="B131" i="3"/>
  <c r="C131" i="3"/>
  <c r="D131" i="3"/>
  <c r="E131" i="3"/>
  <c r="F131" i="3"/>
  <c r="G131" i="3"/>
  <c r="H131" i="3"/>
  <c r="I131" i="3"/>
  <c r="J131" i="3"/>
  <c r="K131" i="3"/>
  <c r="L131" i="3"/>
  <c r="B132" i="3"/>
  <c r="C132" i="3"/>
  <c r="D132" i="3"/>
  <c r="E132" i="3"/>
  <c r="F132" i="3"/>
  <c r="G132" i="3"/>
  <c r="H132" i="3"/>
  <c r="I132" i="3"/>
  <c r="J132" i="3"/>
  <c r="K132" i="3"/>
  <c r="L132" i="3"/>
  <c r="B133" i="3"/>
  <c r="C133" i="3"/>
  <c r="D133" i="3"/>
  <c r="E133" i="3"/>
  <c r="F133" i="3"/>
  <c r="G133" i="3"/>
  <c r="H133" i="3"/>
  <c r="I133" i="3"/>
  <c r="J133" i="3"/>
  <c r="K133" i="3"/>
  <c r="L133" i="3"/>
  <c r="B134" i="3"/>
  <c r="C134" i="3"/>
  <c r="D134" i="3"/>
  <c r="E134" i="3"/>
  <c r="F134" i="3"/>
  <c r="G134" i="3"/>
  <c r="H134" i="3"/>
  <c r="I134" i="3"/>
  <c r="J134" i="3"/>
  <c r="K134" i="3"/>
  <c r="L134" i="3"/>
  <c r="B135" i="3"/>
  <c r="C135" i="3"/>
  <c r="D135" i="3"/>
  <c r="E135" i="3"/>
  <c r="F135" i="3"/>
  <c r="G135" i="3"/>
  <c r="H135" i="3"/>
  <c r="I135" i="3"/>
  <c r="J135" i="3"/>
  <c r="K135" i="3"/>
  <c r="L135" i="3"/>
  <c r="B136" i="3"/>
  <c r="C136" i="3"/>
  <c r="D136" i="3"/>
  <c r="E136" i="3"/>
  <c r="F136" i="3"/>
  <c r="G136" i="3"/>
  <c r="H136" i="3"/>
  <c r="I136" i="3"/>
  <c r="J136" i="3"/>
  <c r="K136" i="3"/>
  <c r="L136" i="3"/>
  <c r="B137" i="3"/>
  <c r="C137" i="3"/>
  <c r="D137" i="3"/>
  <c r="E137" i="3"/>
  <c r="F137" i="3"/>
  <c r="G137" i="3"/>
  <c r="H137" i="3"/>
  <c r="I137" i="3"/>
  <c r="J137" i="3"/>
  <c r="K137" i="3"/>
  <c r="L137" i="3"/>
  <c r="B138" i="3"/>
  <c r="C138" i="3"/>
  <c r="D138" i="3"/>
  <c r="E138" i="3"/>
  <c r="F138" i="3"/>
  <c r="G138" i="3"/>
  <c r="H138" i="3"/>
  <c r="I138" i="3"/>
  <c r="J138" i="3"/>
  <c r="K138" i="3"/>
  <c r="L138" i="3"/>
  <c r="B139" i="3"/>
  <c r="C139" i="3"/>
  <c r="D139" i="3"/>
  <c r="E139" i="3"/>
  <c r="F139" i="3"/>
  <c r="G139" i="3"/>
  <c r="H139" i="3"/>
  <c r="I139" i="3"/>
  <c r="J139" i="3"/>
  <c r="K139" i="3"/>
  <c r="L139" i="3"/>
  <c r="B140" i="3"/>
  <c r="C140" i="3"/>
  <c r="D140" i="3"/>
  <c r="E140" i="3"/>
  <c r="F140" i="3"/>
  <c r="G140" i="3"/>
  <c r="H140" i="3"/>
  <c r="I140" i="3"/>
  <c r="J140" i="3"/>
  <c r="K140" i="3"/>
  <c r="L140" i="3"/>
  <c r="B141" i="3"/>
  <c r="C141" i="3"/>
  <c r="D141" i="3"/>
  <c r="E141" i="3"/>
  <c r="F141" i="3"/>
  <c r="G141" i="3"/>
  <c r="H141" i="3"/>
  <c r="I141" i="3"/>
  <c r="J141" i="3"/>
  <c r="K141" i="3"/>
  <c r="L141" i="3"/>
</calcChain>
</file>

<file path=xl/sharedStrings.xml><?xml version="1.0" encoding="utf-8"?>
<sst xmlns="http://schemas.openxmlformats.org/spreadsheetml/2006/main" count="1603" uniqueCount="983">
  <si>
    <t>Occupati indipendenti</t>
  </si>
  <si>
    <t>Occupati dipendenti</t>
  </si>
  <si>
    <t>Tab. 12</t>
  </si>
  <si>
    <t>Millionen Euro
Milioni di euro</t>
  </si>
  <si>
    <t>Burggrafenamt - Burgraviato</t>
  </si>
  <si>
    <t>Pustertal - Val Pusteria</t>
  </si>
  <si>
    <t>Salten-Schlern - Salto-Sciliar</t>
  </si>
  <si>
    <t>Eisacktal - Valle Isarco</t>
  </si>
  <si>
    <t>Vinschgau - Val Venosta</t>
  </si>
  <si>
    <t>Wipptal - Alta Valle Isarco</t>
  </si>
  <si>
    <t>Ankünfte 
Arrivi</t>
  </si>
  <si>
    <t>Übernachtungen
 Presenze</t>
  </si>
  <si>
    <t>Bozen
Bolzano</t>
  </si>
  <si>
    <t>Burggrafenamt
Burgraviato</t>
  </si>
  <si>
    <t>Eisacktal
Valle Isarco</t>
  </si>
  <si>
    <t>Pustertal 
Val Pusteria</t>
  </si>
  <si>
    <t>Salten-Schlern
Salto-Sciliar</t>
  </si>
  <si>
    <t>Vinschgau
Val Venosta</t>
  </si>
  <si>
    <t>Wipptal
Alta Valle Isarco</t>
  </si>
  <si>
    <t>Monat</t>
  </si>
  <si>
    <t>Ankünfte</t>
  </si>
  <si>
    <t>Übernachtungen</t>
  </si>
  <si>
    <t>Jän. 1959</t>
  </si>
  <si>
    <t>Feb. 1959</t>
  </si>
  <si>
    <t>März 1959</t>
  </si>
  <si>
    <t>Apr. 1959</t>
  </si>
  <si>
    <t>Mai 1959</t>
  </si>
  <si>
    <t>Juni 1959</t>
  </si>
  <si>
    <t>Juli 1959</t>
  </si>
  <si>
    <t>Aug. 1959</t>
  </si>
  <si>
    <t>Sep. 1959</t>
  </si>
  <si>
    <t xml:space="preserve"> Okt. 1959</t>
  </si>
  <si>
    <t xml:space="preserve"> Nov. 1959</t>
  </si>
  <si>
    <t xml:space="preserve"> Dez. 1959</t>
  </si>
  <si>
    <t xml:space="preserve"> Jän. 1960</t>
  </si>
  <si>
    <t xml:space="preserve"> Feb. 1960</t>
  </si>
  <si>
    <t xml:space="preserve"> März 1960</t>
  </si>
  <si>
    <t xml:space="preserve"> Apr. 1960</t>
  </si>
  <si>
    <t xml:space="preserve"> Mai 1960</t>
  </si>
  <si>
    <t xml:space="preserve"> Juni 1960</t>
  </si>
  <si>
    <t xml:space="preserve"> Juli 1960</t>
  </si>
  <si>
    <t xml:space="preserve"> Aug. 1960</t>
  </si>
  <si>
    <t xml:space="preserve"> Sep. 1960</t>
  </si>
  <si>
    <t xml:space="preserve"> Okt. 1960</t>
  </si>
  <si>
    <t xml:space="preserve"> Nov. 1960</t>
  </si>
  <si>
    <t xml:space="preserve"> Dez. 1960</t>
  </si>
  <si>
    <t xml:space="preserve"> Jän. 1961</t>
  </si>
  <si>
    <t xml:space="preserve"> Feb. 1961</t>
  </si>
  <si>
    <t xml:space="preserve"> März 1961</t>
  </si>
  <si>
    <t xml:space="preserve"> Apr. 1961</t>
  </si>
  <si>
    <t xml:space="preserve"> Mai 1961</t>
  </si>
  <si>
    <t xml:space="preserve"> Juni 1961</t>
  </si>
  <si>
    <t xml:space="preserve"> Juli 1961</t>
  </si>
  <si>
    <t xml:space="preserve"> Aug. 1961</t>
  </si>
  <si>
    <t xml:space="preserve"> Sep. 1961</t>
  </si>
  <si>
    <t xml:space="preserve"> Okt. 1961</t>
  </si>
  <si>
    <t xml:space="preserve"> Nov. 1961</t>
  </si>
  <si>
    <t xml:space="preserve"> Dez. 1961</t>
  </si>
  <si>
    <t xml:space="preserve"> Jän. 1962</t>
  </si>
  <si>
    <t xml:space="preserve"> Feb. 1962</t>
  </si>
  <si>
    <t xml:space="preserve"> März 1962</t>
  </si>
  <si>
    <t xml:space="preserve"> Apr. 1962</t>
  </si>
  <si>
    <t xml:space="preserve"> Mai 1962</t>
  </si>
  <si>
    <t xml:space="preserve"> Juni 1962</t>
  </si>
  <si>
    <t xml:space="preserve"> Juli 1962</t>
  </si>
  <si>
    <t xml:space="preserve"> Aug. 1962</t>
  </si>
  <si>
    <t xml:space="preserve"> Sep. 1962</t>
  </si>
  <si>
    <t xml:space="preserve"> Okt. 1962</t>
  </si>
  <si>
    <t xml:space="preserve"> Nov. 1962</t>
  </si>
  <si>
    <t xml:space="preserve"> Dez. 1962</t>
  </si>
  <si>
    <t xml:space="preserve"> Jän. 1963</t>
  </si>
  <si>
    <t xml:space="preserve"> Feb. 1963</t>
  </si>
  <si>
    <t xml:space="preserve"> März 1963</t>
  </si>
  <si>
    <t xml:space="preserve"> Apr. 1963</t>
  </si>
  <si>
    <t xml:space="preserve"> Mai 1963</t>
  </si>
  <si>
    <t xml:space="preserve"> Juni 1963</t>
  </si>
  <si>
    <t xml:space="preserve"> Juli 1963</t>
  </si>
  <si>
    <t xml:space="preserve"> Aug. 1963</t>
  </si>
  <si>
    <t xml:space="preserve"> Sep. 1963</t>
  </si>
  <si>
    <t xml:space="preserve"> Okt. 1963</t>
  </si>
  <si>
    <t xml:space="preserve"> Nov. 1963</t>
  </si>
  <si>
    <t xml:space="preserve"> Dez. 1963</t>
  </si>
  <si>
    <t xml:space="preserve"> Jän. 1964</t>
  </si>
  <si>
    <t xml:space="preserve"> Feb. 1964</t>
  </si>
  <si>
    <t xml:space="preserve"> März 1964</t>
  </si>
  <si>
    <t xml:space="preserve"> Apr. 1964</t>
  </si>
  <si>
    <t xml:space="preserve"> Mai 1964</t>
  </si>
  <si>
    <t xml:space="preserve"> Juni 1964</t>
  </si>
  <si>
    <t xml:space="preserve"> Juli 1964</t>
  </si>
  <si>
    <t xml:space="preserve"> Aug. 1964</t>
  </si>
  <si>
    <t xml:space="preserve"> Sep. 1964</t>
  </si>
  <si>
    <t xml:space="preserve"> Okt. 1964</t>
  </si>
  <si>
    <t xml:space="preserve"> Nov. 1964</t>
  </si>
  <si>
    <t xml:space="preserve"> Dez. 1964</t>
  </si>
  <si>
    <t xml:space="preserve"> Jän. 1965</t>
  </si>
  <si>
    <t xml:space="preserve"> Feb. 1965</t>
  </si>
  <si>
    <t xml:space="preserve"> März 1965</t>
  </si>
  <si>
    <t xml:space="preserve"> Apr. 1965</t>
  </si>
  <si>
    <t xml:space="preserve"> Mai 1965</t>
  </si>
  <si>
    <t xml:space="preserve"> Juni 1965</t>
  </si>
  <si>
    <t xml:space="preserve"> Juli 1965</t>
  </si>
  <si>
    <t xml:space="preserve"> Aug. 1965</t>
  </si>
  <si>
    <t xml:space="preserve"> Sep. 1965</t>
  </si>
  <si>
    <t xml:space="preserve"> Okt. 1965</t>
  </si>
  <si>
    <t xml:space="preserve"> Nov. 1965</t>
  </si>
  <si>
    <t xml:space="preserve"> Dez. 1965</t>
  </si>
  <si>
    <t xml:space="preserve"> Jän. 1966</t>
  </si>
  <si>
    <t xml:space="preserve"> Feb. 1966</t>
  </si>
  <si>
    <t xml:space="preserve"> März 1966</t>
  </si>
  <si>
    <t xml:space="preserve"> Apr. 1966</t>
  </si>
  <si>
    <t xml:space="preserve"> Mai 1966</t>
  </si>
  <si>
    <t xml:space="preserve"> Juni 1966</t>
  </si>
  <si>
    <t xml:space="preserve"> Juli 1966</t>
  </si>
  <si>
    <t xml:space="preserve"> Aug. 1966</t>
  </si>
  <si>
    <t xml:space="preserve"> Sep. 1966</t>
  </si>
  <si>
    <t xml:space="preserve"> Okt. 1966</t>
  </si>
  <si>
    <t xml:space="preserve"> Nov. 1966</t>
  </si>
  <si>
    <t xml:space="preserve"> Dez. 1966</t>
  </si>
  <si>
    <t xml:space="preserve"> Jän. 1967</t>
  </si>
  <si>
    <t xml:space="preserve"> Feb. 1967</t>
  </si>
  <si>
    <t xml:space="preserve"> März 1967</t>
  </si>
  <si>
    <t xml:space="preserve"> Apr. 1967</t>
  </si>
  <si>
    <t xml:space="preserve"> Mai 1967</t>
  </si>
  <si>
    <t xml:space="preserve"> Juni 1967</t>
  </si>
  <si>
    <t xml:space="preserve"> Juli 1967</t>
  </si>
  <si>
    <t xml:space="preserve"> Aug. 1967</t>
  </si>
  <si>
    <t xml:space="preserve"> Sep. 1967</t>
  </si>
  <si>
    <t xml:space="preserve"> Okt. 1967</t>
  </si>
  <si>
    <t xml:space="preserve"> Nov. 1967</t>
  </si>
  <si>
    <t xml:space="preserve"> Dez. 1967</t>
  </si>
  <si>
    <t xml:space="preserve"> Jän. 1968</t>
  </si>
  <si>
    <t xml:space="preserve"> Feb. 1968</t>
  </si>
  <si>
    <t xml:space="preserve"> März 1968</t>
  </si>
  <si>
    <t xml:space="preserve"> Apr. 1968</t>
  </si>
  <si>
    <t xml:space="preserve"> Mai 1968</t>
  </si>
  <si>
    <t xml:space="preserve"> Juni 1968</t>
  </si>
  <si>
    <t xml:space="preserve"> Juli 1968</t>
  </si>
  <si>
    <t xml:space="preserve"> Aug. 1968</t>
  </si>
  <si>
    <t xml:space="preserve"> Sep. 1968</t>
  </si>
  <si>
    <t xml:space="preserve"> Okt. 1968</t>
  </si>
  <si>
    <t xml:space="preserve"> Nov. 1968</t>
  </si>
  <si>
    <t xml:space="preserve"> Dez. 1968</t>
  </si>
  <si>
    <t xml:space="preserve"> Jän. 1969</t>
  </si>
  <si>
    <t xml:space="preserve"> Feb. 1969</t>
  </si>
  <si>
    <t xml:space="preserve"> März 1969</t>
  </si>
  <si>
    <t xml:space="preserve"> Apr. 1969</t>
  </si>
  <si>
    <t xml:space="preserve"> Mai 1969</t>
  </si>
  <si>
    <t xml:space="preserve"> Juni 1969</t>
  </si>
  <si>
    <t xml:space="preserve"> Juli 1969</t>
  </si>
  <si>
    <t xml:space="preserve"> Aug. 1969</t>
  </si>
  <si>
    <t xml:space="preserve"> Sep. 1969</t>
  </si>
  <si>
    <t xml:space="preserve"> Okt. 1969</t>
  </si>
  <si>
    <t xml:space="preserve"> Nov. 1969</t>
  </si>
  <si>
    <t xml:space="preserve"> Dez. 1969</t>
  </si>
  <si>
    <t xml:space="preserve"> Jän. 1970</t>
  </si>
  <si>
    <t xml:space="preserve"> Feb. 1970</t>
  </si>
  <si>
    <t xml:space="preserve"> März 1970</t>
  </si>
  <si>
    <t xml:space="preserve"> Apr. 1970</t>
  </si>
  <si>
    <t xml:space="preserve"> Mai 1970</t>
  </si>
  <si>
    <t xml:space="preserve"> Juni 1970</t>
  </si>
  <si>
    <t xml:space="preserve"> Juli 1970</t>
  </si>
  <si>
    <t xml:space="preserve"> Aug. 1970</t>
  </si>
  <si>
    <t xml:space="preserve"> Sep. 1970</t>
  </si>
  <si>
    <t xml:space="preserve"> Okt. 1970</t>
  </si>
  <si>
    <t xml:space="preserve"> Nov. 1970</t>
  </si>
  <si>
    <t xml:space="preserve"> Dez. 1970</t>
  </si>
  <si>
    <t xml:space="preserve"> Jän. 1971</t>
  </si>
  <si>
    <t xml:space="preserve"> Feb. 1971</t>
  </si>
  <si>
    <t xml:space="preserve"> März 1971</t>
  </si>
  <si>
    <t xml:space="preserve"> Apr. 1971</t>
  </si>
  <si>
    <t xml:space="preserve"> Mai 1971</t>
  </si>
  <si>
    <t xml:space="preserve"> Juni 1971</t>
  </si>
  <si>
    <t xml:space="preserve"> Juli 1971</t>
  </si>
  <si>
    <t xml:space="preserve"> Aug. 1971</t>
  </si>
  <si>
    <t xml:space="preserve"> Sep. 1971</t>
  </si>
  <si>
    <t xml:space="preserve"> Okt. 1971</t>
  </si>
  <si>
    <t xml:space="preserve"> Nov. 1971</t>
  </si>
  <si>
    <t xml:space="preserve"> Dez. 1971</t>
  </si>
  <si>
    <t xml:space="preserve"> Jän. 1972</t>
  </si>
  <si>
    <t xml:space="preserve"> Feb. 1972</t>
  </si>
  <si>
    <t xml:space="preserve"> März 1972</t>
  </si>
  <si>
    <t xml:space="preserve"> Apr. 1972</t>
  </si>
  <si>
    <t xml:space="preserve"> Mai 1972</t>
  </si>
  <si>
    <t xml:space="preserve"> Juni 1972</t>
  </si>
  <si>
    <t xml:space="preserve"> Juli 1972</t>
  </si>
  <si>
    <t xml:space="preserve"> Aug. 1972</t>
  </si>
  <si>
    <t xml:space="preserve"> Sep. 1972</t>
  </si>
  <si>
    <t xml:space="preserve"> Okt. 1972</t>
  </si>
  <si>
    <t xml:space="preserve"> Nov. 1972</t>
  </si>
  <si>
    <t xml:space="preserve"> Dez. 1972</t>
  </si>
  <si>
    <t xml:space="preserve"> Jän. 1973</t>
  </si>
  <si>
    <t xml:space="preserve"> Feb. 1973</t>
  </si>
  <si>
    <t xml:space="preserve"> März 1973</t>
  </si>
  <si>
    <t xml:space="preserve"> Apr. 1973</t>
  </si>
  <si>
    <t xml:space="preserve"> Mai 1973</t>
  </si>
  <si>
    <t xml:space="preserve"> Juni 1973</t>
  </si>
  <si>
    <t xml:space="preserve"> Juli 1973</t>
  </si>
  <si>
    <t xml:space="preserve"> Aug. 1973</t>
  </si>
  <si>
    <t xml:space="preserve"> Sep. 1973</t>
  </si>
  <si>
    <t xml:space="preserve"> Okt. 1973</t>
  </si>
  <si>
    <t xml:space="preserve"> Nov. 1973</t>
  </si>
  <si>
    <t xml:space="preserve"> Dez. 1973</t>
  </si>
  <si>
    <t xml:space="preserve"> Jän. 1974</t>
  </si>
  <si>
    <t xml:space="preserve"> Feb. 1974</t>
  </si>
  <si>
    <t xml:space="preserve"> März 1974</t>
  </si>
  <si>
    <t xml:space="preserve"> Apr. 1974</t>
  </si>
  <si>
    <t xml:space="preserve"> Mai 1974</t>
  </si>
  <si>
    <t xml:space="preserve"> Juni 1974</t>
  </si>
  <si>
    <t xml:space="preserve"> Juli 1974</t>
  </si>
  <si>
    <t xml:space="preserve"> Aug. 1974</t>
  </si>
  <si>
    <t xml:space="preserve"> Sep. 1974</t>
  </si>
  <si>
    <t xml:space="preserve"> Okt. 1974</t>
  </si>
  <si>
    <t xml:space="preserve"> Nov. 1974</t>
  </si>
  <si>
    <t xml:space="preserve"> Dez. 1974</t>
  </si>
  <si>
    <t xml:space="preserve"> Jän. 1975</t>
  </si>
  <si>
    <t xml:space="preserve"> Feb. 1975</t>
  </si>
  <si>
    <t xml:space="preserve"> März 1975</t>
  </si>
  <si>
    <t xml:space="preserve"> Apr. 1975</t>
  </si>
  <si>
    <t xml:space="preserve"> Mai 1975</t>
  </si>
  <si>
    <t xml:space="preserve"> Juni 1975</t>
  </si>
  <si>
    <t xml:space="preserve"> Juli 1975</t>
  </si>
  <si>
    <t xml:space="preserve"> Aug. 1975</t>
  </si>
  <si>
    <t xml:space="preserve"> Sep. 1975</t>
  </si>
  <si>
    <t xml:space="preserve"> Okt. 1975</t>
  </si>
  <si>
    <t xml:space="preserve"> Nov. 1975</t>
  </si>
  <si>
    <t xml:space="preserve"> Dez. 1975</t>
  </si>
  <si>
    <t xml:space="preserve"> Jän. 1976</t>
  </si>
  <si>
    <t xml:space="preserve"> Feb. 1976</t>
  </si>
  <si>
    <t xml:space="preserve"> März 1976</t>
  </si>
  <si>
    <t xml:space="preserve"> Apr. 1976</t>
  </si>
  <si>
    <t xml:space="preserve"> Mai 1976</t>
  </si>
  <si>
    <t xml:space="preserve"> Juni 1976</t>
  </si>
  <si>
    <t xml:space="preserve"> Juli 1976</t>
  </si>
  <si>
    <t xml:space="preserve"> Aug. 1976</t>
  </si>
  <si>
    <t xml:space="preserve"> Sep. 1976</t>
  </si>
  <si>
    <t xml:space="preserve"> Okt. 1976</t>
  </si>
  <si>
    <t xml:space="preserve"> Nov. 1976</t>
  </si>
  <si>
    <t xml:space="preserve"> Dez. 1976</t>
  </si>
  <si>
    <t xml:space="preserve"> Jän. 1977</t>
  </si>
  <si>
    <t xml:space="preserve"> Feb. 1977</t>
  </si>
  <si>
    <t xml:space="preserve"> März 1977</t>
  </si>
  <si>
    <t xml:space="preserve"> Apr. 1977</t>
  </si>
  <si>
    <t xml:space="preserve"> Mai 1977</t>
  </si>
  <si>
    <t xml:space="preserve"> Juni 1977</t>
  </si>
  <si>
    <t xml:space="preserve"> Juli 1977</t>
  </si>
  <si>
    <t xml:space="preserve"> Aug. 1977</t>
  </si>
  <si>
    <t xml:space="preserve"> Sep. 1977</t>
  </si>
  <si>
    <t xml:space="preserve"> Okt. 1977</t>
  </si>
  <si>
    <t xml:space="preserve"> Nov. 1977</t>
  </si>
  <si>
    <t xml:space="preserve"> Dez. 1977</t>
  </si>
  <si>
    <t xml:space="preserve"> Jän. 1978</t>
  </si>
  <si>
    <t xml:space="preserve"> Feb. 1978</t>
  </si>
  <si>
    <t xml:space="preserve"> März 1978</t>
  </si>
  <si>
    <t xml:space="preserve"> Apr. 1978</t>
  </si>
  <si>
    <t xml:space="preserve"> Mai 1978</t>
  </si>
  <si>
    <t xml:space="preserve"> Juni 1978</t>
  </si>
  <si>
    <t xml:space="preserve"> Juli 1978</t>
  </si>
  <si>
    <t xml:space="preserve"> Aug. 1978</t>
  </si>
  <si>
    <t xml:space="preserve"> Sep. 1978</t>
  </si>
  <si>
    <t xml:space="preserve"> Okt. 1978</t>
  </si>
  <si>
    <t xml:space="preserve"> Nov. 1978</t>
  </si>
  <si>
    <t xml:space="preserve"> Dez. 1978</t>
  </si>
  <si>
    <t xml:space="preserve"> Jän. 1979</t>
  </si>
  <si>
    <t xml:space="preserve"> Feb. 1979</t>
  </si>
  <si>
    <t xml:space="preserve"> März 1979</t>
  </si>
  <si>
    <t xml:space="preserve"> Apr. 1979</t>
  </si>
  <si>
    <t xml:space="preserve"> Mai 1979</t>
  </si>
  <si>
    <t xml:space="preserve"> Juni 1979</t>
  </si>
  <si>
    <t xml:space="preserve"> Juli 1979</t>
  </si>
  <si>
    <t xml:space="preserve"> Aug. 1979</t>
  </si>
  <si>
    <t xml:space="preserve"> Sep. 1979</t>
  </si>
  <si>
    <t xml:space="preserve"> Okt. 1979</t>
  </si>
  <si>
    <t xml:space="preserve"> Nov. 1979</t>
  </si>
  <si>
    <t xml:space="preserve"> Dez. 1979</t>
  </si>
  <si>
    <t xml:space="preserve"> Jän. 1980</t>
  </si>
  <si>
    <t xml:space="preserve"> Feb. 1980</t>
  </si>
  <si>
    <t xml:space="preserve"> März 1980</t>
  </si>
  <si>
    <t xml:space="preserve"> Apr. 1980</t>
  </si>
  <si>
    <t xml:space="preserve"> Mai 1980</t>
  </si>
  <si>
    <t xml:space="preserve"> Juni 1980</t>
  </si>
  <si>
    <t xml:space="preserve"> Juli 1980</t>
  </si>
  <si>
    <t xml:space="preserve"> Aug. 1980</t>
  </si>
  <si>
    <t xml:space="preserve"> Sep. 1980</t>
  </si>
  <si>
    <t xml:space="preserve"> Okt. 1980</t>
  </si>
  <si>
    <t xml:space="preserve"> Nov. 1980</t>
  </si>
  <si>
    <t xml:space="preserve"> Dez. 1980</t>
  </si>
  <si>
    <t xml:space="preserve"> Jän. 1981</t>
  </si>
  <si>
    <t xml:space="preserve"> Feb. 1981</t>
  </si>
  <si>
    <t xml:space="preserve"> März 1981</t>
  </si>
  <si>
    <t xml:space="preserve"> Apr. 1981</t>
  </si>
  <si>
    <t xml:space="preserve"> Mai 1981</t>
  </si>
  <si>
    <t xml:space="preserve"> Juni 1981</t>
  </si>
  <si>
    <t xml:space="preserve"> Juli 1981</t>
  </si>
  <si>
    <t xml:space="preserve"> Aug. 1981</t>
  </si>
  <si>
    <t xml:space="preserve"> Sep. 1981</t>
  </si>
  <si>
    <t xml:space="preserve"> Okt. 1981</t>
  </si>
  <si>
    <t xml:space="preserve"> Nov. 1981</t>
  </si>
  <si>
    <t xml:space="preserve"> Dez. 1981</t>
  </si>
  <si>
    <t xml:space="preserve"> Jän. 1982</t>
  </si>
  <si>
    <t xml:space="preserve"> Feb. 1982</t>
  </si>
  <si>
    <t xml:space="preserve"> März 1982</t>
  </si>
  <si>
    <t xml:space="preserve"> Apr. 1982</t>
  </si>
  <si>
    <t xml:space="preserve"> Mai 1982</t>
  </si>
  <si>
    <t xml:space="preserve"> Juni 1982</t>
  </si>
  <si>
    <t xml:space="preserve"> Juli 1982</t>
  </si>
  <si>
    <t xml:space="preserve"> Aug. 1982</t>
  </si>
  <si>
    <t xml:space="preserve"> Sep. 1982</t>
  </si>
  <si>
    <t xml:space="preserve"> Okt. 1982</t>
  </si>
  <si>
    <t xml:space="preserve"> Nov. 1982</t>
  </si>
  <si>
    <t xml:space="preserve"> Dez. 1982</t>
  </si>
  <si>
    <t xml:space="preserve"> Jän. 1983</t>
  </si>
  <si>
    <t xml:space="preserve"> Feb. 1983</t>
  </si>
  <si>
    <t xml:space="preserve"> März 1983</t>
  </si>
  <si>
    <t xml:space="preserve"> Apr. 1983</t>
  </si>
  <si>
    <t xml:space="preserve"> Mai 1983</t>
  </si>
  <si>
    <t xml:space="preserve"> Juni 1983</t>
  </si>
  <si>
    <t xml:space="preserve"> Juli 1983</t>
  </si>
  <si>
    <t xml:space="preserve"> Aug. 1983</t>
  </si>
  <si>
    <t xml:space="preserve"> Sep. 1983</t>
  </si>
  <si>
    <t xml:space="preserve"> Okt. 1983</t>
  </si>
  <si>
    <t xml:space="preserve"> Nov. 1983</t>
  </si>
  <si>
    <t xml:space="preserve"> Dez. 1983</t>
  </si>
  <si>
    <t xml:space="preserve"> Jän. 1984</t>
  </si>
  <si>
    <t xml:space="preserve"> Feb. 1984</t>
  </si>
  <si>
    <t xml:space="preserve"> März 1984</t>
  </si>
  <si>
    <t xml:space="preserve"> Apr. 1984</t>
  </si>
  <si>
    <t xml:space="preserve"> Mai 1984</t>
  </si>
  <si>
    <t xml:space="preserve"> Juni 1984</t>
  </si>
  <si>
    <t xml:space="preserve"> Juli 1984</t>
  </si>
  <si>
    <t xml:space="preserve"> Aug. 1984</t>
  </si>
  <si>
    <t xml:space="preserve"> Sep. 1984</t>
  </si>
  <si>
    <t xml:space="preserve"> Okt. 1984</t>
  </si>
  <si>
    <t xml:space="preserve"> Nov. 1984</t>
  </si>
  <si>
    <t xml:space="preserve"> Dez. 1984</t>
  </si>
  <si>
    <t xml:space="preserve"> Jän. 1985</t>
  </si>
  <si>
    <t xml:space="preserve"> Feb. 1985</t>
  </si>
  <si>
    <t xml:space="preserve"> März 1985</t>
  </si>
  <si>
    <t xml:space="preserve"> Apr. 1985</t>
  </si>
  <si>
    <t xml:space="preserve"> Mai 1985</t>
  </si>
  <si>
    <t xml:space="preserve"> Juni 1985</t>
  </si>
  <si>
    <t xml:space="preserve"> Juli 1985</t>
  </si>
  <si>
    <t xml:space="preserve"> Aug. 1985</t>
  </si>
  <si>
    <t xml:space="preserve"> Sep. 1985</t>
  </si>
  <si>
    <t xml:space="preserve"> Okt. 1985</t>
  </si>
  <si>
    <t xml:space="preserve"> Nov. 1985</t>
  </si>
  <si>
    <t xml:space="preserve"> Dez. 1985</t>
  </si>
  <si>
    <t xml:space="preserve"> Jän. 1986</t>
  </si>
  <si>
    <t xml:space="preserve"> Feb. 1986</t>
  </si>
  <si>
    <t xml:space="preserve"> März 1986</t>
  </si>
  <si>
    <t xml:space="preserve"> Apr. 1986</t>
  </si>
  <si>
    <t xml:space="preserve"> Mai 1986</t>
  </si>
  <si>
    <t xml:space="preserve"> Juni 1986</t>
  </si>
  <si>
    <t xml:space="preserve"> Juli 1986</t>
  </si>
  <si>
    <t xml:space="preserve"> Aug. 1986</t>
  </si>
  <si>
    <t xml:space="preserve"> Sep. 1986</t>
  </si>
  <si>
    <t xml:space="preserve"> Okt. 1986</t>
  </si>
  <si>
    <t xml:space="preserve"> Nov. 1986</t>
  </si>
  <si>
    <t xml:space="preserve"> Dez. 1986</t>
  </si>
  <si>
    <t xml:space="preserve"> Jän. 1987</t>
  </si>
  <si>
    <t xml:space="preserve"> Feb. 1987</t>
  </si>
  <si>
    <t xml:space="preserve"> März 1987</t>
  </si>
  <si>
    <t xml:space="preserve"> Apr. 1987</t>
  </si>
  <si>
    <t xml:space="preserve"> Mai 1987</t>
  </si>
  <si>
    <t xml:space="preserve"> Juni 1987</t>
  </si>
  <si>
    <t xml:space="preserve"> Juli 1987</t>
  </si>
  <si>
    <t xml:space="preserve"> Aug. 1987</t>
  </si>
  <si>
    <t xml:space="preserve"> Sep. 1987</t>
  </si>
  <si>
    <t xml:space="preserve"> Okt. 1987</t>
  </si>
  <si>
    <t xml:space="preserve"> Nov. 1987</t>
  </si>
  <si>
    <t xml:space="preserve"> Dez. 1987</t>
  </si>
  <si>
    <t xml:space="preserve"> Jän. 1988</t>
  </si>
  <si>
    <t xml:space="preserve"> Feb. 1988</t>
  </si>
  <si>
    <t xml:space="preserve"> März 1988</t>
  </si>
  <si>
    <t xml:space="preserve"> Apr. 1988</t>
  </si>
  <si>
    <t xml:space="preserve"> Mai 1988</t>
  </si>
  <si>
    <t xml:space="preserve"> Juni 1988</t>
  </si>
  <si>
    <t xml:space="preserve"> Juli 1988</t>
  </si>
  <si>
    <t xml:space="preserve"> Aug. 1988</t>
  </si>
  <si>
    <t xml:space="preserve"> Sep. 1988</t>
  </si>
  <si>
    <t xml:space="preserve"> Okt. 1988</t>
  </si>
  <si>
    <t xml:space="preserve"> Nov. 1988</t>
  </si>
  <si>
    <t xml:space="preserve"> Dez. 1988</t>
  </si>
  <si>
    <t xml:space="preserve"> Jän. 1989</t>
  </si>
  <si>
    <t xml:space="preserve"> Feb. 1989</t>
  </si>
  <si>
    <t xml:space="preserve"> März 1989</t>
  </si>
  <si>
    <t xml:space="preserve"> Apr. 1989</t>
  </si>
  <si>
    <t xml:space="preserve"> Mai 1989</t>
  </si>
  <si>
    <t xml:space="preserve"> Juni 1989</t>
  </si>
  <si>
    <t xml:space="preserve"> Juli 1989</t>
  </si>
  <si>
    <t xml:space="preserve"> Aug. 1989</t>
  </si>
  <si>
    <t xml:space="preserve"> Sep. 1989</t>
  </si>
  <si>
    <t xml:space="preserve"> Okt. 1989</t>
  </si>
  <si>
    <t xml:space="preserve"> Nov. 1989</t>
  </si>
  <si>
    <t xml:space="preserve"> Dez. 1989</t>
  </si>
  <si>
    <t xml:space="preserve"> Jän. 1990</t>
  </si>
  <si>
    <t xml:space="preserve"> Feb. 1990</t>
  </si>
  <si>
    <t xml:space="preserve"> März 1990</t>
  </si>
  <si>
    <t xml:space="preserve"> Apr. 1990</t>
  </si>
  <si>
    <t xml:space="preserve"> Mai 1990</t>
  </si>
  <si>
    <t xml:space="preserve"> Juni 1990</t>
  </si>
  <si>
    <t xml:space="preserve"> Juli 1990</t>
  </si>
  <si>
    <t xml:space="preserve"> Aug. 1990</t>
  </si>
  <si>
    <t xml:space="preserve"> Sep. 1990</t>
  </si>
  <si>
    <t xml:space="preserve"> Okt. 1990</t>
  </si>
  <si>
    <t xml:space="preserve"> Nov. 1990</t>
  </si>
  <si>
    <t xml:space="preserve"> Dez. 1990</t>
  </si>
  <si>
    <t xml:space="preserve"> Jän. 1991</t>
  </si>
  <si>
    <t xml:space="preserve"> Feb. 1991</t>
  </si>
  <si>
    <t xml:space="preserve"> März 1991</t>
  </si>
  <si>
    <t xml:space="preserve"> Apr. 1991</t>
  </si>
  <si>
    <t xml:space="preserve"> Mai 1991</t>
  </si>
  <si>
    <t xml:space="preserve"> Juni 1991</t>
  </si>
  <si>
    <t xml:space="preserve"> Juli 1991</t>
  </si>
  <si>
    <t xml:space="preserve"> Aug. 1991</t>
  </si>
  <si>
    <t xml:space="preserve"> Sep. 1991</t>
  </si>
  <si>
    <t xml:space="preserve"> Okt. 1991</t>
  </si>
  <si>
    <t xml:space="preserve"> Nov. 1991</t>
  </si>
  <si>
    <t xml:space="preserve"> Dez. 1991</t>
  </si>
  <si>
    <t xml:space="preserve"> Jän. 1992</t>
  </si>
  <si>
    <t xml:space="preserve"> Feb. 1992</t>
  </si>
  <si>
    <t xml:space="preserve"> März 1992</t>
  </si>
  <si>
    <t xml:space="preserve"> Apr. 1992</t>
  </si>
  <si>
    <t xml:space="preserve"> Mai 1992</t>
  </si>
  <si>
    <t xml:space="preserve"> Juni 1992</t>
  </si>
  <si>
    <t xml:space="preserve"> Juli 1992</t>
  </si>
  <si>
    <t xml:space="preserve"> Aug. 1992</t>
  </si>
  <si>
    <t xml:space="preserve"> Sep. 1992</t>
  </si>
  <si>
    <t xml:space="preserve"> Okt. 1992</t>
  </si>
  <si>
    <t xml:space="preserve"> Nov. 1992</t>
  </si>
  <si>
    <t xml:space="preserve"> Dez. 1992</t>
  </si>
  <si>
    <t xml:space="preserve"> Jän. 1993</t>
  </si>
  <si>
    <t xml:space="preserve"> Feb. 1993</t>
  </si>
  <si>
    <t xml:space="preserve"> März 1993</t>
  </si>
  <si>
    <t xml:space="preserve"> Apr. 1993</t>
  </si>
  <si>
    <t xml:space="preserve"> Mai 1993</t>
  </si>
  <si>
    <t xml:space="preserve"> Juni 1993</t>
  </si>
  <si>
    <t xml:space="preserve"> Juli 1993</t>
  </si>
  <si>
    <t xml:space="preserve"> Aug. 1993</t>
  </si>
  <si>
    <t xml:space="preserve"> Sep. 1993</t>
  </si>
  <si>
    <t xml:space="preserve"> Okt. 1993</t>
  </si>
  <si>
    <t xml:space="preserve"> Nov. 1993</t>
  </si>
  <si>
    <t xml:space="preserve"> Dez. 1993</t>
  </si>
  <si>
    <t xml:space="preserve"> Jän. 1994</t>
  </si>
  <si>
    <t xml:space="preserve"> Feb. 1994</t>
  </si>
  <si>
    <t xml:space="preserve"> März 1994</t>
  </si>
  <si>
    <t xml:space="preserve"> Apr. 1994</t>
  </si>
  <si>
    <t xml:space="preserve"> Mai 1994</t>
  </si>
  <si>
    <t xml:space="preserve"> Juni 1994</t>
  </si>
  <si>
    <t xml:space="preserve"> Juli 1994</t>
  </si>
  <si>
    <t xml:space="preserve"> Aug. 1994</t>
  </si>
  <si>
    <t xml:space="preserve"> Sep. 1994</t>
  </si>
  <si>
    <t xml:space="preserve"> Okt. 1994</t>
  </si>
  <si>
    <t xml:space="preserve"> Nov. 1994</t>
  </si>
  <si>
    <t xml:space="preserve"> Dez. 1994</t>
  </si>
  <si>
    <t xml:space="preserve"> Jän. 1995</t>
  </si>
  <si>
    <t xml:space="preserve"> Feb. 1995</t>
  </si>
  <si>
    <t xml:space="preserve"> März 1995</t>
  </si>
  <si>
    <t xml:space="preserve"> Apr. 1995</t>
  </si>
  <si>
    <t xml:space="preserve"> Mai 1995</t>
  </si>
  <si>
    <t xml:space="preserve"> Juni 1995</t>
  </si>
  <si>
    <t xml:space="preserve"> Juli 1995</t>
  </si>
  <si>
    <t xml:space="preserve"> Aug. 1995</t>
  </si>
  <si>
    <t xml:space="preserve"> Sep. 1995</t>
  </si>
  <si>
    <t xml:space="preserve"> Okt. 1995</t>
  </si>
  <si>
    <t xml:space="preserve"> Nov. 1995</t>
  </si>
  <si>
    <t xml:space="preserve"> Dez. 1995</t>
  </si>
  <si>
    <t xml:space="preserve"> Jän. 1996</t>
  </si>
  <si>
    <t xml:space="preserve"> Feb. 1996</t>
  </si>
  <si>
    <t xml:space="preserve"> März 1996</t>
  </si>
  <si>
    <t xml:space="preserve"> Apr. 1996</t>
  </si>
  <si>
    <t xml:space="preserve"> Mai 1996</t>
  </si>
  <si>
    <t xml:space="preserve"> Juni 1996</t>
  </si>
  <si>
    <t xml:space="preserve"> Juli 1996</t>
  </si>
  <si>
    <t xml:space="preserve"> Aug. 1996</t>
  </si>
  <si>
    <t xml:space="preserve"> Sep. 1996</t>
  </si>
  <si>
    <t xml:space="preserve"> Okt. 1996</t>
  </si>
  <si>
    <t xml:space="preserve"> Nov. 1996</t>
  </si>
  <si>
    <t xml:space="preserve"> Dez. 1996</t>
  </si>
  <si>
    <t xml:space="preserve"> Jän. 1997</t>
  </si>
  <si>
    <t xml:space="preserve"> Feb. 1997</t>
  </si>
  <si>
    <t xml:space="preserve"> März 1997</t>
  </si>
  <si>
    <t xml:space="preserve"> Apr. 1997</t>
  </si>
  <si>
    <t xml:space="preserve"> Mai 1997</t>
  </si>
  <si>
    <t xml:space="preserve"> Juni 1997</t>
  </si>
  <si>
    <t xml:space="preserve"> Juli 1997</t>
  </si>
  <si>
    <t xml:space="preserve"> Aug. 1997</t>
  </si>
  <si>
    <t xml:space="preserve"> Sep. 1997</t>
  </si>
  <si>
    <t xml:space="preserve"> Okt. 1997</t>
  </si>
  <si>
    <t xml:space="preserve"> Nov. 1997</t>
  </si>
  <si>
    <t xml:space="preserve"> Dez. 1997</t>
  </si>
  <si>
    <t xml:space="preserve"> Jän. 1998</t>
  </si>
  <si>
    <t xml:space="preserve"> Feb. 1998</t>
  </si>
  <si>
    <t xml:space="preserve"> März 1998</t>
  </si>
  <si>
    <t xml:space="preserve"> Apr. 1998</t>
  </si>
  <si>
    <t xml:space="preserve"> Mai 1998</t>
  </si>
  <si>
    <t xml:space="preserve"> Juni 1998</t>
  </si>
  <si>
    <t xml:space="preserve"> Juli 1998</t>
  </si>
  <si>
    <t xml:space="preserve"> Aug. 1998</t>
  </si>
  <si>
    <t xml:space="preserve"> Sep. 1998</t>
  </si>
  <si>
    <t xml:space="preserve"> Okt. 1998</t>
  </si>
  <si>
    <t xml:space="preserve"> Nov. 1998</t>
  </si>
  <si>
    <t xml:space="preserve"> Dez. 1998</t>
  </si>
  <si>
    <t xml:space="preserve"> Jän. 1999</t>
  </si>
  <si>
    <t xml:space="preserve"> Feb. 1999</t>
  </si>
  <si>
    <t xml:space="preserve"> März 1999</t>
  </si>
  <si>
    <t xml:space="preserve"> Apr. 1999</t>
  </si>
  <si>
    <t xml:space="preserve"> Mai 1999</t>
  </si>
  <si>
    <t xml:space="preserve"> Juni 1999</t>
  </si>
  <si>
    <t xml:space="preserve"> Juli 1999</t>
  </si>
  <si>
    <t xml:space="preserve"> Aug. 1999</t>
  </si>
  <si>
    <t xml:space="preserve"> Sep. 1999</t>
  </si>
  <si>
    <t xml:space="preserve"> Okt. 1999</t>
  </si>
  <si>
    <t xml:space="preserve"> Nov. 1999</t>
  </si>
  <si>
    <t xml:space="preserve"> Dez. 1999</t>
  </si>
  <si>
    <t xml:space="preserve"> Jän. 2000</t>
  </si>
  <si>
    <t xml:space="preserve"> Feb. 2000</t>
  </si>
  <si>
    <t xml:space="preserve"> März 2000</t>
  </si>
  <si>
    <t xml:space="preserve"> Apr. 2000</t>
  </si>
  <si>
    <t xml:space="preserve"> Mai 2000</t>
  </si>
  <si>
    <t xml:space="preserve"> Juni 2000</t>
  </si>
  <si>
    <t xml:space="preserve"> Juli 2000</t>
  </si>
  <si>
    <t xml:space="preserve"> Aug. 2000</t>
  </si>
  <si>
    <t xml:space="preserve"> Sep. 2000</t>
  </si>
  <si>
    <t xml:space="preserve"> Okt. 2000</t>
  </si>
  <si>
    <t xml:space="preserve"> Nov. 2000</t>
  </si>
  <si>
    <t xml:space="preserve"> Dez. 2000</t>
  </si>
  <si>
    <t xml:space="preserve"> Jän. 2001</t>
  </si>
  <si>
    <t xml:space="preserve"> Feb. 2001</t>
  </si>
  <si>
    <t xml:space="preserve"> März 2001</t>
  </si>
  <si>
    <t xml:space="preserve"> Apr. 2001</t>
  </si>
  <si>
    <t xml:space="preserve"> Mai 2001</t>
  </si>
  <si>
    <t xml:space="preserve"> Juni 2001</t>
  </si>
  <si>
    <t xml:space="preserve"> Juli 2001</t>
  </si>
  <si>
    <t xml:space="preserve"> Aug. 2001</t>
  </si>
  <si>
    <t xml:space="preserve"> Sep. 2001</t>
  </si>
  <si>
    <t xml:space="preserve"> Okt. 2001</t>
  </si>
  <si>
    <t xml:space="preserve"> Nov. 2001</t>
  </si>
  <si>
    <t xml:space="preserve"> Dez. 2001</t>
  </si>
  <si>
    <t xml:space="preserve"> Jän. 2002</t>
  </si>
  <si>
    <t xml:space="preserve"> Feb. 2002</t>
  </si>
  <si>
    <t xml:space="preserve"> März 2002</t>
  </si>
  <si>
    <t xml:space="preserve"> Apr. 2002</t>
  </si>
  <si>
    <t xml:space="preserve"> Mai 2002</t>
  </si>
  <si>
    <t xml:space="preserve"> Juni 2002</t>
  </si>
  <si>
    <t xml:space="preserve"> Juli 2002</t>
  </si>
  <si>
    <t xml:space="preserve"> Aug. 2002</t>
  </si>
  <si>
    <t xml:space="preserve"> Sep. 2002</t>
  </si>
  <si>
    <t xml:space="preserve"> Okt. 2002</t>
  </si>
  <si>
    <t xml:space="preserve"> Nov. 2002</t>
  </si>
  <si>
    <t xml:space="preserve"> Dez. 2002</t>
  </si>
  <si>
    <t xml:space="preserve"> Jän. 2003</t>
  </si>
  <si>
    <t xml:space="preserve"> Feb. 2003</t>
  </si>
  <si>
    <t xml:space="preserve"> März 2003</t>
  </si>
  <si>
    <t xml:space="preserve"> Apr. 2003</t>
  </si>
  <si>
    <t xml:space="preserve"> Mai 2003</t>
  </si>
  <si>
    <t xml:space="preserve"> Juni 2003</t>
  </si>
  <si>
    <t xml:space="preserve"> Juli 2003</t>
  </si>
  <si>
    <t xml:space="preserve"> Aug. 2003</t>
  </si>
  <si>
    <t xml:space="preserve"> Sep. 2003</t>
  </si>
  <si>
    <t xml:space="preserve"> Okt. 2003</t>
  </si>
  <si>
    <t xml:space="preserve"> Nov. 2003</t>
  </si>
  <si>
    <t xml:space="preserve"> Dez. 2003</t>
  </si>
  <si>
    <t xml:space="preserve"> Jän. 2004</t>
  </si>
  <si>
    <t xml:space="preserve"> Feb. 2004</t>
  </si>
  <si>
    <t xml:space="preserve"> März 2004</t>
  </si>
  <si>
    <t xml:space="preserve"> Apr. 2004</t>
  </si>
  <si>
    <t xml:space="preserve"> Mai 2004</t>
  </si>
  <si>
    <t xml:space="preserve"> Juni 2004</t>
  </si>
  <si>
    <t xml:space="preserve"> Juli 2004</t>
  </si>
  <si>
    <t xml:space="preserve"> Aug. 2004</t>
  </si>
  <si>
    <t xml:space="preserve"> Sep. 2004</t>
  </si>
  <si>
    <t xml:space="preserve"> Okt. 2004</t>
  </si>
  <si>
    <t xml:space="preserve"> Nov. 2004</t>
  </si>
  <si>
    <t xml:space="preserve"> Dez. 2004</t>
  </si>
  <si>
    <t xml:space="preserve"> Jän. 2005</t>
  </si>
  <si>
    <t xml:space="preserve"> Feb. 2005</t>
  </si>
  <si>
    <t xml:space="preserve"> März 2005</t>
  </si>
  <si>
    <t xml:space="preserve"> Apr. 2005</t>
  </si>
  <si>
    <t xml:space="preserve"> Mai 2005</t>
  </si>
  <si>
    <t xml:space="preserve"> Juni 2005</t>
  </si>
  <si>
    <t xml:space="preserve"> Juli 2005</t>
  </si>
  <si>
    <t xml:space="preserve"> Aug. 2005</t>
  </si>
  <si>
    <t xml:space="preserve"> Sep. 2005</t>
  </si>
  <si>
    <t xml:space="preserve"> Okt. 2005</t>
  </si>
  <si>
    <t xml:space="preserve"> Nov. 2005</t>
  </si>
  <si>
    <t xml:space="preserve"> Dez. 2005</t>
  </si>
  <si>
    <t xml:space="preserve"> Jän. 2006</t>
  </si>
  <si>
    <t xml:space="preserve"> Feb. 2006</t>
  </si>
  <si>
    <t xml:space="preserve"> März 2006</t>
  </si>
  <si>
    <t xml:space="preserve"> Apr. 2006</t>
  </si>
  <si>
    <t xml:space="preserve"> Mai 2006</t>
  </si>
  <si>
    <t xml:space="preserve"> Juni 2006</t>
  </si>
  <si>
    <t xml:space="preserve"> Juli 2006</t>
  </si>
  <si>
    <t xml:space="preserve"> Aug. 2006</t>
  </si>
  <si>
    <t xml:space="preserve"> Sep. 2006</t>
  </si>
  <si>
    <t xml:space="preserve"> Okt. 2006</t>
  </si>
  <si>
    <t xml:space="preserve"> Nov. 2006</t>
  </si>
  <si>
    <t xml:space="preserve"> Dez. 2006</t>
  </si>
  <si>
    <t xml:space="preserve"> Jän. 2007</t>
  </si>
  <si>
    <t xml:space="preserve"> Feb. 2007</t>
  </si>
  <si>
    <t xml:space="preserve"> März 2007</t>
  </si>
  <si>
    <t xml:space="preserve"> Apr. 2007</t>
  </si>
  <si>
    <t xml:space="preserve"> Mai 2007</t>
  </si>
  <si>
    <t xml:space="preserve"> Juni 2007</t>
  </si>
  <si>
    <t xml:space="preserve"> Juli 2007</t>
  </si>
  <si>
    <t xml:space="preserve"> Aug. 2007</t>
  </si>
  <si>
    <t xml:space="preserve"> Sep. 2007</t>
  </si>
  <si>
    <t xml:space="preserve"> Okt. 2007</t>
  </si>
  <si>
    <t xml:space="preserve"> Nov. 2007</t>
  </si>
  <si>
    <t xml:space="preserve"> Dez. 2007</t>
  </si>
  <si>
    <t xml:space="preserve"> Jän. 2008</t>
  </si>
  <si>
    <t xml:space="preserve"> Feb. 2008</t>
  </si>
  <si>
    <t xml:space="preserve"> März 2008</t>
  </si>
  <si>
    <t xml:space="preserve"> Apr. 2008</t>
  </si>
  <si>
    <t xml:space="preserve"> Mai 2008</t>
  </si>
  <si>
    <t xml:space="preserve"> Juni 2008</t>
  </si>
  <si>
    <t xml:space="preserve"> Juli 2008</t>
  </si>
  <si>
    <t xml:space="preserve"> Aug. 2008</t>
  </si>
  <si>
    <t xml:space="preserve"> Sep. 2008</t>
  </si>
  <si>
    <t xml:space="preserve"> Okt. 2008</t>
  </si>
  <si>
    <t xml:space="preserve"> Nov. 2008</t>
  </si>
  <si>
    <t xml:space="preserve"> Dez. 2008</t>
  </si>
  <si>
    <t xml:space="preserve"> Jän. 2009</t>
  </si>
  <si>
    <t xml:space="preserve"> Feb. 2009</t>
  </si>
  <si>
    <t xml:space="preserve"> März 2009</t>
  </si>
  <si>
    <t xml:space="preserve"> Apr. 2009</t>
  </si>
  <si>
    <t xml:space="preserve"> Mai 2009</t>
  </si>
  <si>
    <t xml:space="preserve"> Juni 2009</t>
  </si>
  <si>
    <t xml:space="preserve"> Juli 2009</t>
  </si>
  <si>
    <t xml:space="preserve"> Aug. 2009</t>
  </si>
  <si>
    <t xml:space="preserve"> Sep. 2009</t>
  </si>
  <si>
    <t xml:space="preserve"> Okt. 2009</t>
  </si>
  <si>
    <t xml:space="preserve"> Nov. 2009</t>
  </si>
  <si>
    <t xml:space="preserve"> Dez. 2009</t>
  </si>
  <si>
    <t xml:space="preserve"> Jän. 2010</t>
  </si>
  <si>
    <t xml:space="preserve"> Feb. 2010</t>
  </si>
  <si>
    <t xml:space="preserve"> März 2010</t>
  </si>
  <si>
    <t xml:space="preserve"> Apr. 2010</t>
  </si>
  <si>
    <t xml:space="preserve"> Mai 2010</t>
  </si>
  <si>
    <t xml:space="preserve"> Juni 2010</t>
  </si>
  <si>
    <t xml:space="preserve"> Juli 2010</t>
  </si>
  <si>
    <t xml:space="preserve"> Aug. 2010</t>
  </si>
  <si>
    <t xml:space="preserve"> Sep. 2010</t>
  </si>
  <si>
    <t xml:space="preserve"> Okt. 2010</t>
  </si>
  <si>
    <t xml:space="preserve"> Nov. 2010</t>
  </si>
  <si>
    <t xml:space="preserve"> Dez. 2010</t>
  </si>
  <si>
    <t xml:space="preserve"> Jän. 2011</t>
  </si>
  <si>
    <t xml:space="preserve"> Feb. 2011</t>
  </si>
  <si>
    <t xml:space="preserve"> März 2011</t>
  </si>
  <si>
    <t xml:space="preserve"> Apr. 2011</t>
  </si>
  <si>
    <t xml:space="preserve"> Mai 2011</t>
  </si>
  <si>
    <t xml:space="preserve"> Juni 2011</t>
  </si>
  <si>
    <t xml:space="preserve"> Juli 2011</t>
  </si>
  <si>
    <t xml:space="preserve"> Aug. 2011</t>
  </si>
  <si>
    <t xml:space="preserve"> Sep. 2011</t>
  </si>
  <si>
    <t xml:space="preserve"> Okt. 2011</t>
  </si>
  <si>
    <t xml:space="preserve"> Nov. 2011</t>
  </si>
  <si>
    <t xml:space="preserve"> Dez. 2011</t>
  </si>
  <si>
    <t xml:space="preserve"> Jän. 2012</t>
  </si>
  <si>
    <t xml:space="preserve"> Feb. 2012</t>
  </si>
  <si>
    <t xml:space="preserve"> März 2012</t>
  </si>
  <si>
    <t xml:space="preserve"> Apr. 2012</t>
  </si>
  <si>
    <t xml:space="preserve"> Mai 2012</t>
  </si>
  <si>
    <t xml:space="preserve"> Juni 2012</t>
  </si>
  <si>
    <t xml:space="preserve"> Juli 2012</t>
  </si>
  <si>
    <t xml:space="preserve"> Aug. 2012</t>
  </si>
  <si>
    <t xml:space="preserve"> Sep. 2012</t>
  </si>
  <si>
    <t xml:space="preserve"> Okt. 2012</t>
  </si>
  <si>
    <t xml:space="preserve"> Nov. 2012</t>
  </si>
  <si>
    <t xml:space="preserve"> Dez. 2012</t>
  </si>
  <si>
    <t xml:space="preserve"> Jän. 2013</t>
  </si>
  <si>
    <t xml:space="preserve"> Feb. 2013</t>
  </si>
  <si>
    <t xml:space="preserve"> März 2013</t>
  </si>
  <si>
    <t xml:space="preserve"> Apr. 2013</t>
  </si>
  <si>
    <t xml:space="preserve"> Mai 2013</t>
  </si>
  <si>
    <t xml:space="preserve"> Juni 2013</t>
  </si>
  <si>
    <t xml:space="preserve"> Juli 2013</t>
  </si>
  <si>
    <t xml:space="preserve"> Aug. 2013</t>
  </si>
  <si>
    <t xml:space="preserve"> Sep. 2013</t>
  </si>
  <si>
    <t xml:space="preserve"> Okt. 2013</t>
  </si>
  <si>
    <t xml:space="preserve"> Nov. 2013</t>
  </si>
  <si>
    <t xml:space="preserve"> Dez. 2013</t>
  </si>
  <si>
    <t xml:space="preserve"> Jän. 2014</t>
  </si>
  <si>
    <t xml:space="preserve"> Feb. 2014</t>
  </si>
  <si>
    <t xml:space="preserve"> März 2014</t>
  </si>
  <si>
    <t xml:space="preserve"> Apr. 2014</t>
  </si>
  <si>
    <t xml:space="preserve"> Mai 2014</t>
  </si>
  <si>
    <t xml:space="preserve"> Juni 2014</t>
  </si>
  <si>
    <t xml:space="preserve"> Juli 2014</t>
  </si>
  <si>
    <t xml:space="preserve"> Aug. 2014</t>
  </si>
  <si>
    <t xml:space="preserve"> Sep. 2014</t>
  </si>
  <si>
    <t xml:space="preserve"> Okt. 2014</t>
  </si>
  <si>
    <t xml:space="preserve"> Nov. 2014</t>
  </si>
  <si>
    <t xml:space="preserve"> Dez. 2014</t>
  </si>
  <si>
    <t xml:space="preserve"> Jän. 2015</t>
  </si>
  <si>
    <t xml:space="preserve"> Feb. 2015</t>
  </si>
  <si>
    <t xml:space="preserve"> März 2015</t>
  </si>
  <si>
    <t xml:space="preserve"> Apr. 2015</t>
  </si>
  <si>
    <t xml:space="preserve"> Mai 2015</t>
  </si>
  <si>
    <t xml:space="preserve"> Juni 2015</t>
  </si>
  <si>
    <t xml:space="preserve"> Juli 2015</t>
  </si>
  <si>
    <t/>
  </si>
  <si>
    <t>Mese</t>
  </si>
  <si>
    <t>Arrivi</t>
  </si>
  <si>
    <t>Presenze</t>
  </si>
  <si>
    <t xml:space="preserve"> Aug. 2015</t>
  </si>
  <si>
    <t>1 Stern</t>
  </si>
  <si>
    <t>1 Stella</t>
  </si>
  <si>
    <t>2 Sterne</t>
  </si>
  <si>
    <t>2 Stelle</t>
  </si>
  <si>
    <t>3 Sterne</t>
  </si>
  <si>
    <t>3 Stelle</t>
  </si>
  <si>
    <t>4 Sterne</t>
  </si>
  <si>
    <t>4 Stelle</t>
  </si>
  <si>
    <t>5 Sterne</t>
  </si>
  <si>
    <t>5 Stelle</t>
  </si>
  <si>
    <t>Residence</t>
  </si>
  <si>
    <t>INSGESAMT</t>
  </si>
  <si>
    <t>Esercizi alberghieri</t>
  </si>
  <si>
    <t xml:space="preserve">TOTALE </t>
  </si>
  <si>
    <t xml:space="preserve"> Sept. 2015</t>
  </si>
  <si>
    <t xml:space="preserve"> Okt. 2015</t>
  </si>
  <si>
    <t>ARRIVI E PRESENZE</t>
  </si>
  <si>
    <t>ANKÜNFTE UND ÜBERNACHTUNGEN</t>
  </si>
  <si>
    <t>BEHERBERGUNGSKAPAZITÄT</t>
  </si>
  <si>
    <t>INDIKATOREN</t>
  </si>
  <si>
    <t>INDICATORI</t>
  </si>
  <si>
    <t>ANDERES</t>
  </si>
  <si>
    <t>ALTRO</t>
  </si>
  <si>
    <t xml:space="preserve"> - </t>
  </si>
  <si>
    <t>INDEX / INDICE</t>
  </si>
  <si>
    <t xml:space="preserve"> Nov. 2015</t>
  </si>
  <si>
    <t xml:space="preserve"> Dez. 2015</t>
  </si>
  <si>
    <t>GRAF 1</t>
  </si>
  <si>
    <r>
      <t xml:space="preserve">Si classificano come </t>
    </r>
    <r>
      <rPr>
        <b/>
        <sz val="10"/>
        <rFont val="Arial"/>
        <family val="2"/>
      </rPr>
      <t>esercizi ricettivi</t>
    </r>
    <r>
      <rPr>
        <sz val="10"/>
        <rFont val="Arial"/>
        <family val="2"/>
      </rPr>
      <t xml:space="preserve"> tutte le strutture (sia alberghiere che extralberghiere) che forniscono ai clienti la possibilità di alloggio.</t>
    </r>
  </si>
  <si>
    <r>
      <t xml:space="preserve">Sono considerati </t>
    </r>
    <r>
      <rPr>
        <b/>
        <sz val="10"/>
        <rFont val="Arial"/>
        <family val="2"/>
      </rPr>
      <t>alloggi privati</t>
    </r>
    <r>
      <rPr>
        <sz val="10"/>
        <rFont val="Arial"/>
        <family val="2"/>
      </rPr>
      <t xml:space="preserve"> gli esercizi che affittano camere o appartamenti ammobiliati per le ferie.</t>
    </r>
  </si>
  <si>
    <r>
      <t xml:space="preserve">La </t>
    </r>
    <r>
      <rPr>
        <b/>
        <sz val="10"/>
        <rFont val="Arial"/>
        <family val="2"/>
      </rPr>
      <t>domanda turistica</t>
    </r>
    <r>
      <rPr>
        <sz val="10"/>
        <rFont val="Arial"/>
        <family val="2"/>
      </rPr>
      <t xml:space="preserve"> è composta da arrivi e presenze presso gli esercizi ricettivi.</t>
    </r>
  </si>
  <si>
    <r>
      <t xml:space="preserve">Die </t>
    </r>
    <r>
      <rPr>
        <b/>
        <sz val="10"/>
        <rFont val="Arial"/>
        <family val="2"/>
      </rPr>
      <t>Ankünfte</t>
    </r>
    <r>
      <rPr>
        <sz val="10"/>
        <rFont val="Arial"/>
        <family val="2"/>
      </rPr>
      <t xml:space="preserve"> geben die Anzahl der Gäste an, die in einem Beherbergungsbetrieb zur Unterkunft eintreffen.</t>
    </r>
  </si>
  <si>
    <r>
      <t xml:space="preserve">Gli </t>
    </r>
    <r>
      <rPr>
        <b/>
        <sz val="10"/>
        <rFont val="Arial"/>
        <family val="2"/>
      </rPr>
      <t>arrivi</t>
    </r>
    <r>
      <rPr>
        <sz val="10"/>
        <rFont val="Arial"/>
        <family val="2"/>
      </rPr>
      <t xml:space="preserve"> indicano il numero di clienti che prendono alloggio in un esercizio ricettivo.</t>
    </r>
  </si>
  <si>
    <r>
      <t xml:space="preserve">Le </t>
    </r>
    <r>
      <rPr>
        <b/>
        <sz val="10"/>
        <rFont val="Arial"/>
        <family val="2"/>
      </rPr>
      <t>presenze</t>
    </r>
    <r>
      <rPr>
        <sz val="10"/>
        <rFont val="Arial"/>
        <family val="2"/>
      </rPr>
      <t xml:space="preserve"> rappresentano il numero di notti trascorse dai clienti nelle strutture ricettive.</t>
    </r>
  </si>
  <si>
    <r>
      <t xml:space="preserve">Das </t>
    </r>
    <r>
      <rPr>
        <b/>
        <sz val="10"/>
        <rFont val="Arial"/>
        <family val="2"/>
      </rPr>
      <t>Tourismusjahr</t>
    </r>
    <r>
      <rPr>
        <sz val="10"/>
        <rFont val="Arial"/>
        <family val="2"/>
      </rPr>
      <t xml:space="preserve"> beginnt am 1. November und endet am 31. Oktober des Folgejahres. Die ersten sechs Monate des Tourismusjahres stellen das </t>
    </r>
    <r>
      <rPr>
        <b/>
        <sz val="10"/>
        <rFont val="Arial"/>
        <family val="2"/>
      </rPr>
      <t>Winterhalbjahr</t>
    </r>
    <r>
      <rPr>
        <sz val="10"/>
        <rFont val="Arial"/>
        <family val="2"/>
      </rPr>
      <t xml:space="preserve"> dar, die letzten das </t>
    </r>
    <r>
      <rPr>
        <b/>
        <sz val="10"/>
        <rFont val="Arial"/>
        <family val="2"/>
      </rPr>
      <t>Sommerhalbjahr</t>
    </r>
    <r>
      <rPr>
        <sz val="10"/>
        <rFont val="Arial"/>
        <family val="2"/>
      </rPr>
      <t>.</t>
    </r>
  </si>
  <si>
    <r>
      <t>L’</t>
    </r>
    <r>
      <rPr>
        <b/>
        <sz val="10"/>
        <rFont val="Arial"/>
        <family val="2"/>
      </rPr>
      <t>anno turistico</t>
    </r>
    <r>
      <rPr>
        <sz val="10"/>
        <rFont val="Arial"/>
        <family val="2"/>
      </rPr>
      <t xml:space="preserve"> inizia il primo novembre e termina il 31 ottobre dell’anno successivo. I primi sei mesi dell’anno turistico individuano la </t>
    </r>
    <r>
      <rPr>
        <b/>
        <sz val="10"/>
        <rFont val="Arial"/>
        <family val="2"/>
      </rPr>
      <t>stagione invernale</t>
    </r>
    <r>
      <rPr>
        <sz val="10"/>
        <rFont val="Arial"/>
        <family val="2"/>
      </rPr>
      <t xml:space="preserve">, gli ultimi la </t>
    </r>
    <r>
      <rPr>
        <b/>
        <sz val="10"/>
        <rFont val="Arial"/>
        <family val="2"/>
      </rPr>
      <t>stagione estiva</t>
    </r>
    <r>
      <rPr>
        <sz val="10"/>
        <rFont val="Arial"/>
        <family val="2"/>
      </rPr>
      <t xml:space="preserve">. </t>
    </r>
  </si>
  <si>
    <r>
      <t>L’</t>
    </r>
    <r>
      <rPr>
        <b/>
        <sz val="10"/>
        <rFont val="Arial"/>
        <family val="2"/>
      </rPr>
      <t>indice</t>
    </r>
    <r>
      <rPr>
        <sz val="10"/>
        <rFont val="Arial"/>
        <family val="2"/>
      </rPr>
      <t xml:space="preserve"> </t>
    </r>
    <r>
      <rPr>
        <b/>
        <sz val="10"/>
        <rFont val="Arial"/>
        <family val="2"/>
      </rPr>
      <t xml:space="preserve">di qualità degli esercizi ricettivi al­berghieri </t>
    </r>
    <r>
      <rPr>
        <sz val="10"/>
        <rFont val="Arial"/>
        <family val="2"/>
      </rPr>
      <t>è calcolato rapportando il numero di posti letto degli esercizi ricettivi alberghieri (esclusi i residence) di categoria superiore o uguale a 3 stelle con quelli di categoria inferiore.</t>
    </r>
  </si>
  <si>
    <r>
      <t xml:space="preserve">Das Verhältnis zwischen Übernachtungen und Ankünften ergibt die in Tagen ausgedrückte </t>
    </r>
    <r>
      <rPr>
        <b/>
        <sz val="10"/>
        <rFont val="Arial"/>
        <family val="2"/>
      </rPr>
      <t>mittlere</t>
    </r>
    <r>
      <rPr>
        <sz val="10"/>
        <rFont val="Arial"/>
        <family val="2"/>
      </rPr>
      <t xml:space="preserve"> </t>
    </r>
    <r>
      <rPr>
        <b/>
        <sz val="10"/>
        <rFont val="Arial"/>
        <family val="2"/>
      </rPr>
      <t>Aufenthaltsdauer</t>
    </r>
    <r>
      <rPr>
        <sz val="10"/>
        <rFont val="Arial"/>
        <family val="2"/>
      </rPr>
      <t xml:space="preserve"> der Touristen in den Beherbergungsbetrieben.</t>
    </r>
  </si>
  <si>
    <r>
      <t xml:space="preserve">La </t>
    </r>
    <r>
      <rPr>
        <b/>
        <sz val="10"/>
        <rFont val="Arial"/>
        <family val="2"/>
      </rPr>
      <t>permanenza media</t>
    </r>
    <r>
      <rPr>
        <sz val="10"/>
        <rFont val="Arial"/>
        <family val="2"/>
      </rPr>
      <t xml:space="preserve"> (in giorni) dei</t>
    </r>
    <r>
      <rPr>
        <b/>
        <sz val="10"/>
        <rFont val="Arial"/>
        <family val="2"/>
      </rPr>
      <t xml:space="preserve"> </t>
    </r>
    <r>
      <rPr>
        <sz val="10"/>
        <rFont val="Arial"/>
        <family val="2"/>
      </rPr>
      <t>turisti presso gli esercizi ricettivi è data dal rapporto tra presenze e arrivi.</t>
    </r>
  </si>
  <si>
    <t>GLOSSAR</t>
  </si>
  <si>
    <t>GLOSSARIO</t>
  </si>
  <si>
    <t>Glossar</t>
  </si>
  <si>
    <t>Glossario</t>
  </si>
  <si>
    <t>Campingplätze</t>
  </si>
  <si>
    <t>Privatquartiere</t>
  </si>
  <si>
    <t>Andere Betriebe</t>
  </si>
  <si>
    <t>-</t>
  </si>
  <si>
    <t>TOTALE</t>
  </si>
  <si>
    <t>Esercizi alberghieri
totale</t>
  </si>
  <si>
    <t>Campeggi</t>
  </si>
  <si>
    <t>Alloggi privati</t>
  </si>
  <si>
    <t>Altri esercizi</t>
  </si>
  <si>
    <t xml:space="preserve"> -</t>
  </si>
  <si>
    <t>Betten</t>
  </si>
  <si>
    <t>Letti</t>
  </si>
  <si>
    <t>Bozen -  Bolzano</t>
  </si>
  <si>
    <t>(a) Verhältnis zwischen Bettenanzahl der gastgewerblichen Beherbergungsbetriebe (Residence ausgenommen) mit drei oder mehr Sternen und jener mit weniger Sternen.</t>
  </si>
  <si>
    <r>
      <t xml:space="preserve">Der </t>
    </r>
    <r>
      <rPr>
        <b/>
        <sz val="10"/>
        <rFont val="Arial"/>
        <family val="2"/>
      </rPr>
      <t>Index der Beherbergungsdichte</t>
    </r>
    <r>
      <rPr>
        <sz val="10"/>
        <rFont val="Arial"/>
        <family val="2"/>
      </rPr>
      <t xml:space="preserve"> ist der Quotient aus Bettenanzahl der Beherbergungsbetriebe eines Gebietes und dessen Fläche.</t>
    </r>
  </si>
  <si>
    <t>Privat-
quartiere</t>
  </si>
  <si>
    <t>Camping-
plätze</t>
  </si>
  <si>
    <t>Andere
 Betriebe</t>
  </si>
  <si>
    <t>Alloggi
privati</t>
  </si>
  <si>
    <t>esercizi 
agrituristici</t>
  </si>
  <si>
    <t>Wipptal
Alta V.Isarco</t>
  </si>
  <si>
    <t>Pustertal
Val Pusteria</t>
  </si>
  <si>
    <t>Vinschgau 
Val Venosta</t>
  </si>
  <si>
    <t>Insgesamt
Totale</t>
  </si>
  <si>
    <t>Urlaub a.d.
Bauernhof</t>
  </si>
  <si>
    <t>gloss</t>
  </si>
  <si>
    <t>Werte in jeweiligen Preisen</t>
  </si>
  <si>
    <t>Valori ai prezzi correnti</t>
  </si>
  <si>
    <t>Tab. 1</t>
  </si>
  <si>
    <t>Jahr
Anno</t>
  </si>
  <si>
    <t>Jahre</t>
  </si>
  <si>
    <t>Anni</t>
  </si>
  <si>
    <t>Tab. 2</t>
  </si>
  <si>
    <t>Gastgewerbliche Betriebe - Esercizi alberghieri</t>
  </si>
  <si>
    <t>Totale</t>
  </si>
  <si>
    <t>Insgesamt (a)</t>
  </si>
  <si>
    <t>Totale (a)</t>
  </si>
  <si>
    <t>(a) Die Summe der Einzelwerte stimmt nicht immer mit den Gesamtsummen überein, da ein Mittelwert berechnet wurde.</t>
  </si>
  <si>
    <t>Tab. 3</t>
  </si>
  <si>
    <t>Tab. 4</t>
  </si>
  <si>
    <t>Italien</t>
  </si>
  <si>
    <t>Schweiz Liechtenstein</t>
  </si>
  <si>
    <t>Österreich</t>
  </si>
  <si>
    <t>Benelux</t>
  </si>
  <si>
    <t>Frankreich</t>
  </si>
  <si>
    <t>Polen</t>
  </si>
  <si>
    <t>Tschechische Republik</t>
  </si>
  <si>
    <t>Vereinigtes Königreich</t>
  </si>
  <si>
    <t>Insgesamt</t>
  </si>
  <si>
    <t>Italia</t>
  </si>
  <si>
    <t>Svizzera Liechtenstein</t>
  </si>
  <si>
    <t>Austria</t>
  </si>
  <si>
    <t>Francia</t>
  </si>
  <si>
    <t>Polonia</t>
  </si>
  <si>
    <t>Republica Ceca</t>
  </si>
  <si>
    <t>Regno Unito</t>
  </si>
  <si>
    <t xml:space="preserve">Andere Länder </t>
  </si>
  <si>
    <t>Altri paesi</t>
  </si>
  <si>
    <t xml:space="preserve">Tab. 5 </t>
  </si>
  <si>
    <t>Tab. 6</t>
  </si>
  <si>
    <t>Deutschland (a)</t>
  </si>
  <si>
    <t>Germania (a)</t>
  </si>
  <si>
    <t>Prozentuelle Verteilung</t>
  </si>
  <si>
    <t>Urlaub auf dem 
Bauernhof</t>
  </si>
  <si>
    <t>Esercizi 
agroturistici</t>
  </si>
  <si>
    <t>Tab. 8</t>
  </si>
  <si>
    <t>Jahre
Anni</t>
  </si>
  <si>
    <t>Jahr
Anni</t>
  </si>
  <si>
    <t>(a) Der Index der Tourismusintensität ergibt sich aus dem Verhältnis zwischen den Übernachtungen in den Beherbergungsbetrieben eines Gebietes und dem Produkt aus Wohnbevölkerung desselben Gebietes und den Tagen des Berichtszeitraums.</t>
  </si>
  <si>
    <t>Tab. 7</t>
  </si>
  <si>
    <t>Tab. 9</t>
  </si>
  <si>
    <t xml:space="preserve">     L’indice di densità ricettiva è dato dal rapporto tra numero di posti letto degli esercizi ricettivi di un'area e superficie della stessa.</t>
  </si>
  <si>
    <r>
      <t>L’indice di densità ricettiva</t>
    </r>
    <r>
      <rPr>
        <sz val="10"/>
        <rFont val="Arial"/>
        <family val="2"/>
      </rPr>
      <t xml:space="preserve"> è dato dal rapporto tra numero di posti letto degli esercizi ricettivi di un'area e superficie della stessa.</t>
    </r>
  </si>
  <si>
    <t>(a) Der Index der Beherbergungsdichte berechnet sich aus dem Verhältnis zwischen Bettenanzahl der Beherbergungsbetriebe eines Gebietes und dessen Fläche.</t>
  </si>
  <si>
    <t>Tab. 10</t>
  </si>
  <si>
    <t>Tab. 11</t>
  </si>
  <si>
    <t>Jährlicher Durchschnitt in Tausend</t>
  </si>
  <si>
    <t>Media annua in migliaia</t>
  </si>
  <si>
    <t>Repubblica Ceca</t>
  </si>
  <si>
    <t>Nicht gast-
gew. Betriebe</t>
  </si>
  <si>
    <t>Esercizi 
extralberghieri</t>
  </si>
  <si>
    <t>(b)</t>
  </si>
  <si>
    <t>Insgesamt
Gastgewerbl.Betriebe</t>
  </si>
  <si>
    <t>Esercizi extral-
berghieri totale</t>
  </si>
  <si>
    <t xml:space="preserve">(a) Der Index der Bettenauslastung eines Beherbergungsbetriebes ergibt sich aus dem Verhältnis zwischen den von jedem Betrieb in einem bestimmten Zeitraum tatsächlich verbuchten Übernachtungen und dem maximalen Auslastungspotential. </t>
  </si>
  <si>
    <t xml:space="preserve">  L'indice di utilizzazione dei posti letto si ottiene rapportando le presenze effettivamente registrate in un dato arco temporale da ciascuna struttura e il massimo potenziale ricettivo delle stesse. </t>
  </si>
  <si>
    <r>
      <t>Urlaub auf dem Bauernhof</t>
    </r>
    <r>
      <rPr>
        <sz val="10"/>
        <rFont val="Arial"/>
        <family val="2"/>
      </rPr>
      <t xml:space="preserve"> wird von den Privatquartieren angeboten, die im „Landesverzeichnis der Unternehmer, die Urlaub auf dem Bauernhof anbieten“ eingetragen sind.</t>
    </r>
  </si>
  <si>
    <r>
      <t xml:space="preserve">Unter </t>
    </r>
    <r>
      <rPr>
        <b/>
        <sz val="10"/>
        <rFont val="Arial"/>
        <family val="2"/>
      </rPr>
      <t>Beherbergungsangebot</t>
    </r>
    <r>
      <rPr>
        <sz val="10"/>
        <rFont val="Arial"/>
        <family val="2"/>
      </rPr>
      <t xml:space="preserve"> versteht man die Gesamtzahl der </t>
    </r>
    <r>
      <rPr>
        <b/>
        <sz val="10"/>
        <rFont val="Arial"/>
        <family val="2"/>
      </rPr>
      <t>Beherbergungsbetriebe</t>
    </r>
    <r>
      <rPr>
        <sz val="10"/>
        <rFont val="Arial"/>
        <family val="2"/>
      </rPr>
      <t xml:space="preserve"> und </t>
    </r>
    <r>
      <rPr>
        <b/>
        <sz val="10"/>
        <rFont val="Arial"/>
        <family val="2"/>
      </rPr>
      <t>Betten</t>
    </r>
    <r>
      <rPr>
        <sz val="10"/>
        <rFont val="Arial"/>
        <family val="2"/>
      </rPr>
      <t>, welche den Touristen zur Verfügung stehen.</t>
    </r>
  </si>
  <si>
    <r>
      <t xml:space="preserve">Zu den </t>
    </r>
    <r>
      <rPr>
        <b/>
        <sz val="10"/>
        <rFont val="Arial"/>
        <family val="2"/>
      </rPr>
      <t>gastgewerblichen Beherbergungsbetrieben</t>
    </r>
    <r>
      <rPr>
        <sz val="10"/>
        <rFont val="Arial"/>
        <family val="2"/>
      </rPr>
      <t xml:space="preserve"> gehören Hotels, Gasthöfe, Pensionen, Garnis und Residence.</t>
    </r>
  </si>
  <si>
    <r>
      <t xml:space="preserve">Zu den </t>
    </r>
    <r>
      <rPr>
        <b/>
        <sz val="10"/>
        <rFont val="Arial"/>
        <family val="2"/>
      </rPr>
      <t>Beherbergungsbetrieben</t>
    </r>
    <r>
      <rPr>
        <sz val="10"/>
        <rFont val="Arial"/>
        <family val="2"/>
      </rPr>
      <t xml:space="preserve"> zählen all jene (gastgewerblichen und nicht gastgewerblichen) Unternehmen, die den Touristen Unterkunft bieten.</t>
    </r>
  </si>
  <si>
    <r>
      <t xml:space="preserve">Zu den </t>
    </r>
    <r>
      <rPr>
        <b/>
        <sz val="10"/>
        <rFont val="Arial"/>
        <family val="2"/>
      </rPr>
      <t>nicht gastgewerblichen Beherbergungsbetrieben</t>
    </r>
    <r>
      <rPr>
        <sz val="10"/>
        <rFont val="Arial"/>
        <family val="2"/>
      </rPr>
      <t xml:space="preserve"> zählen Privatquartiere, Campingplätze, Feriendörfer, Berggasthäuser, Schutzhütten, Ferienheime, Jugendferienheime und -herbergen.</t>
    </r>
  </si>
  <si>
    <r>
      <t xml:space="preserve">Zu den </t>
    </r>
    <r>
      <rPr>
        <b/>
        <sz val="10"/>
        <rFont val="Arial"/>
        <family val="2"/>
      </rPr>
      <t xml:space="preserve">Privatquartieren </t>
    </r>
    <r>
      <rPr>
        <sz val="10"/>
        <rFont val="Arial"/>
        <family val="2"/>
      </rPr>
      <t>zählen jene Betriebe, die möblierte Zimmer oder Wohnungen an Feriengäste vermieten.</t>
    </r>
  </si>
  <si>
    <r>
      <t>Die</t>
    </r>
    <r>
      <rPr>
        <b/>
        <sz val="10"/>
        <rFont val="Arial"/>
        <family val="2"/>
      </rPr>
      <t xml:space="preserve"> Tourismusnachfrage</t>
    </r>
    <r>
      <rPr>
        <sz val="10"/>
        <rFont val="Arial"/>
        <family val="2"/>
      </rPr>
      <t xml:space="preserve"> wird in Ankünften und Übernachtungen gemessen.</t>
    </r>
  </si>
  <si>
    <r>
      <t xml:space="preserve">Die </t>
    </r>
    <r>
      <rPr>
        <b/>
        <sz val="10"/>
        <rFont val="Arial"/>
        <family val="2"/>
      </rPr>
      <t>Übernachtungen</t>
    </r>
    <r>
      <rPr>
        <sz val="10"/>
        <rFont val="Arial"/>
        <family val="2"/>
      </rPr>
      <t xml:space="preserve"> geben die Anzahl der Nächte an, die von den Gästen in Beherbergungsbetrieben verbracht wurden.</t>
    </r>
  </si>
  <si>
    <r>
      <t xml:space="preserve">Der </t>
    </r>
    <r>
      <rPr>
        <b/>
        <sz val="10"/>
        <rFont val="Arial"/>
        <family val="2"/>
      </rPr>
      <t>Qualitätsindex der gastgewerblichen Beherbergungsbetriebe</t>
    </r>
    <r>
      <rPr>
        <sz val="10"/>
        <rFont val="Arial"/>
        <family val="2"/>
      </rPr>
      <t xml:space="preserve"> ergibt sich aus dem Verhältnis zwischen der Bettenanzahl der gastgewerblichen Beherbergungsbetriebe (Residence ausgeschlossen) mit drei oder mehr Sternen und jener der qualitativ niedrigeren Betriebe.</t>
    </r>
  </si>
  <si>
    <r>
      <t>Der</t>
    </r>
    <r>
      <rPr>
        <b/>
        <sz val="10"/>
        <rFont val="Arial"/>
        <family val="2"/>
      </rPr>
      <t xml:space="preserve"> Index der Tourismusattraktivität</t>
    </r>
    <r>
      <rPr>
        <sz val="10"/>
        <rFont val="Arial"/>
        <family val="2"/>
      </rPr>
      <t xml:space="preserve"> ergibt sich aus dem Verhältnis zwischen den Übernachtungen, die von Urlaubern eines bestimmten Herkunftsgebietes verbracht wurden, und der Wohnbevölkerung desselben Herkunftsgebietes.</t>
    </r>
  </si>
  <si>
    <r>
      <t>Der</t>
    </r>
    <r>
      <rPr>
        <b/>
        <sz val="10"/>
        <rFont val="Arial"/>
        <family val="2"/>
      </rPr>
      <t xml:space="preserve"> Index der Tourismusintensität</t>
    </r>
    <r>
      <rPr>
        <sz val="10"/>
        <rFont val="Arial"/>
        <family val="2"/>
      </rPr>
      <t xml:space="preserve"> ergibt sich aus dem Verhältnis zwischen den Übernachtungen in den Beherbergungsbetrieben eines Gebietes und dem Produkt aus Wohnbevölkerung desselben Gebietes und den Tagen des Berichtszeitraums.</t>
    </r>
  </si>
  <si>
    <r>
      <t xml:space="preserve">Der </t>
    </r>
    <r>
      <rPr>
        <b/>
        <sz val="10"/>
        <rFont val="Arial"/>
        <family val="2"/>
      </rPr>
      <t>Index der Bettenauslastung</t>
    </r>
    <r>
      <rPr>
        <sz val="10"/>
        <rFont val="Arial"/>
        <family val="2"/>
      </rPr>
      <t xml:space="preserve"> eines Beherbergungsbetriebes ergibt sich aus dem Verhältnis zwischen den von jedem Betrieb in einem bestimmten Zeitraum tatsächlich verbuchten Übernachtungen und dem maximalen Auslastungspotential. </t>
    </r>
  </si>
  <si>
    <r>
      <t xml:space="preserve">Der </t>
    </r>
    <r>
      <rPr>
        <b/>
        <sz val="10"/>
        <rFont val="Arial"/>
        <family val="2"/>
      </rPr>
      <t>Gesamtindex des Tourismus</t>
    </r>
    <r>
      <rPr>
        <sz val="10"/>
        <rFont val="Arial"/>
        <family val="2"/>
      </rPr>
      <t xml:space="preserve"> ergibt sich aus der Summe der standardisierten Werte (geteilt durch ihren Höchstwert) folgender Kennzahlen: Übernachtungsanzahl, Beherbergungsdichte, Tourismusintensität und Brutto-Auslastung der Betten.</t>
    </r>
  </si>
  <si>
    <r>
      <t xml:space="preserve">Per </t>
    </r>
    <r>
      <rPr>
        <b/>
        <sz val="10"/>
        <rFont val="Arial"/>
        <family val="2"/>
      </rPr>
      <t>offerta ricettiva</t>
    </r>
    <r>
      <rPr>
        <sz val="10"/>
        <rFont val="Arial"/>
        <family val="2"/>
      </rPr>
      <t xml:space="preserve"> s’intende il numero complessivo di </t>
    </r>
    <r>
      <rPr>
        <b/>
        <sz val="10"/>
        <rFont val="Arial"/>
        <family val="2"/>
      </rPr>
      <t>esercizi ricettivi</t>
    </r>
    <r>
      <rPr>
        <sz val="10"/>
        <rFont val="Arial"/>
        <family val="2"/>
      </rPr>
      <t xml:space="preserve"> e di </t>
    </r>
    <r>
      <rPr>
        <b/>
        <sz val="10"/>
        <rFont val="Arial"/>
        <family val="2"/>
      </rPr>
      <t>posti letto</t>
    </r>
    <r>
      <rPr>
        <sz val="10"/>
        <rFont val="Arial"/>
        <family val="2"/>
      </rPr>
      <t xml:space="preserve"> messi a disposizione dei turisti sul territorio.</t>
    </r>
  </si>
  <si>
    <r>
      <t xml:space="preserve">Sono </t>
    </r>
    <r>
      <rPr>
        <b/>
        <sz val="10"/>
        <rFont val="Arial"/>
        <family val="2"/>
      </rPr>
      <t>esercizi ricettivi extralberghieri</t>
    </r>
    <r>
      <rPr>
        <sz val="10"/>
        <rFont val="Arial"/>
        <family val="2"/>
      </rPr>
      <t xml:space="preserve"> gli alloggi privati, i campeggi, i villaggi turistici, i rifugi albergo, i rifugi alpini, le case per ferie, gli alberghi e gli ostelli per la gioventù.</t>
    </r>
  </si>
  <si>
    <r>
      <t xml:space="preserve">Gli </t>
    </r>
    <r>
      <rPr>
        <b/>
        <sz val="10"/>
        <rFont val="Arial"/>
        <family val="2"/>
      </rPr>
      <t>esercizi agrituristici</t>
    </r>
    <r>
      <rPr>
        <sz val="10"/>
        <rFont val="Arial"/>
        <family val="2"/>
      </rPr>
      <t xml:space="preserve"> sono alloggi privati che hanno ottenuto l'iscrizione nell'elenco provinciale degli operatori agrituristici.</t>
    </r>
  </si>
  <si>
    <r>
      <t>L’</t>
    </r>
    <r>
      <rPr>
        <b/>
        <sz val="10"/>
        <rFont val="Arial"/>
        <family val="2"/>
      </rPr>
      <t>indice</t>
    </r>
    <r>
      <rPr>
        <sz val="10"/>
        <rFont val="Arial"/>
        <family val="2"/>
      </rPr>
      <t xml:space="preserve"> </t>
    </r>
    <r>
      <rPr>
        <b/>
        <sz val="10"/>
        <rFont val="Arial"/>
        <family val="2"/>
      </rPr>
      <t>di attrattività turistica</t>
    </r>
    <r>
      <rPr>
        <sz val="10"/>
        <rFont val="Arial"/>
        <family val="2"/>
      </rPr>
      <t xml:space="preserve"> viene determinato dal rapporto tra le presenze effettuate dai clienti di un’area di provenienza e la popolazione residente nella stessa area.</t>
    </r>
  </si>
  <si>
    <r>
      <t>L'</t>
    </r>
    <r>
      <rPr>
        <b/>
        <sz val="10"/>
        <rFont val="Arial"/>
        <family val="2"/>
      </rPr>
      <t>indice</t>
    </r>
    <r>
      <rPr>
        <sz val="10"/>
        <rFont val="Arial"/>
        <family val="2"/>
      </rPr>
      <t xml:space="preserve"> </t>
    </r>
    <r>
      <rPr>
        <b/>
        <sz val="10"/>
        <rFont val="Arial"/>
        <family val="2"/>
      </rPr>
      <t>di intensità turistica</t>
    </r>
    <r>
      <rPr>
        <sz val="10"/>
        <rFont val="Arial"/>
        <family val="2"/>
      </rPr>
      <t xml:space="preserve"> è dato dal rapporto tra le presenze negli esercizi ricettivi di un'area e il prodotto fra la popolazione residente nella stessa e i giorni del periodo analizzato.</t>
    </r>
  </si>
  <si>
    <r>
      <t>L'</t>
    </r>
    <r>
      <rPr>
        <b/>
        <sz val="10"/>
        <rFont val="Arial"/>
        <family val="2"/>
      </rPr>
      <t>indice</t>
    </r>
    <r>
      <rPr>
        <sz val="10"/>
        <rFont val="Arial"/>
        <family val="2"/>
      </rPr>
      <t xml:space="preserve"> </t>
    </r>
    <r>
      <rPr>
        <b/>
        <sz val="10"/>
        <rFont val="Arial"/>
        <family val="2"/>
      </rPr>
      <t xml:space="preserve">di utilizzazione dei posti letto </t>
    </r>
    <r>
      <rPr>
        <sz val="10"/>
        <rFont val="Arial"/>
        <family val="2"/>
      </rPr>
      <t xml:space="preserve">si ottiene rapportando le presenze effettivamente registrate in un dato arco temporale da ciascuna struttura, e il massimo potenziale ricettivo delle stesse. </t>
    </r>
  </si>
  <si>
    <r>
      <t>L'</t>
    </r>
    <r>
      <rPr>
        <b/>
        <sz val="10"/>
        <rFont val="Arial"/>
        <family val="2"/>
      </rPr>
      <t>indice</t>
    </r>
    <r>
      <rPr>
        <sz val="10"/>
        <rFont val="Arial"/>
        <family val="2"/>
      </rPr>
      <t xml:space="preserve"> </t>
    </r>
    <r>
      <rPr>
        <b/>
        <sz val="10"/>
        <rFont val="Arial"/>
        <family val="2"/>
      </rPr>
      <t>generale del turismo</t>
    </r>
    <r>
      <rPr>
        <sz val="10"/>
        <rFont val="Arial"/>
        <family val="2"/>
      </rPr>
      <t xml:space="preserve"> è dato dall’aggregazione dei valori standardizzati, ovvero divisi per il valore massimo su scala territoriale, dei seguenti indicatori: numero di presenze, densità ricettiva, intensità turistica e utilizzazione lorda dei posti letto.</t>
    </r>
  </si>
  <si>
    <t>(b) Daten wurden nur in gesammelter Form erhoben
     Valori raccolti in forma aggregata</t>
  </si>
  <si>
    <t>Gastgewerbl.
Betriebe</t>
  </si>
  <si>
    <t>Überetsch-Südt.Unterland - Oltradige-Bassa Atesina</t>
  </si>
  <si>
    <t>Nicht gastgewerbliche Betriebe - Esercizi extralberghieri</t>
  </si>
  <si>
    <t>Überetsch-Südt.Unterland - Oltradige-Bassa Ates</t>
  </si>
  <si>
    <t>Bozen - Bolzano</t>
  </si>
  <si>
    <t>% Veränd. der Ankünfte zum 
gleichen Monat des Vorjahres</t>
  </si>
  <si>
    <t>% Veränd. der Übernachtungen zum
gleichen Monat des Vorjahres</t>
  </si>
  <si>
    <t>Composizione percentuale</t>
  </si>
  <si>
    <t>Insgesamt nicht
gastgewerbl. Betriebe</t>
  </si>
  <si>
    <t>Permanenza
 media (giorni)</t>
  </si>
  <si>
    <t>Selbstständig Erwerbstätige</t>
  </si>
  <si>
    <t>Unselbstständig Erwerbstätige</t>
  </si>
  <si>
    <t>Prozentuelle Verteilung nach Wirtschaftssektoren
Composizione percentuale per settore di attività economica</t>
  </si>
  <si>
    <t>INHALTSVERZEICHNIS</t>
  </si>
  <si>
    <t>INDICE</t>
  </si>
  <si>
    <t>Quelle: ASTAT</t>
  </si>
  <si>
    <t>Fonte: ASTAT</t>
  </si>
  <si>
    <t xml:space="preserve">     Non sempre la somma delle singole cifre corrisponde al totale, perché è stata calcolata una media.</t>
  </si>
  <si>
    <t>Fonte: ISTAT e ASTAT</t>
  </si>
  <si>
    <t>Quelle: ISTAT und ASTAT</t>
  </si>
  <si>
    <t>Insgesamt - Totale</t>
  </si>
  <si>
    <t>(a) Bis 1990 nur Bundesrepublik Deutschland
    Fino al 1990 solo Repubblica federale tedesca</t>
  </si>
  <si>
    <t xml:space="preserve">     L'indice di intensità turistica è dato dal rapporto tra le presenze negli esercizi ricettivi di un'area e il prodotto fra la popolazione residente nella stessa e i giorni del periodo analizzato.</t>
  </si>
  <si>
    <t>Quelle:  ASTAT</t>
  </si>
  <si>
    <t>Fonte:  ASTAT</t>
  </si>
  <si>
    <t xml:space="preserve">   Rapporto tra numero di posti letto degli esercizi ricettivi alberghieri (esclusi i residence) di categoria superiore o uguale a 3 stelle e quelli di categoria inferiore.</t>
  </si>
  <si>
    <t xml:space="preserve"> Jän. 2016</t>
  </si>
  <si>
    <t xml:space="preserve"> Feb. 2016</t>
  </si>
  <si>
    <t xml:space="preserve"> März 2016</t>
  </si>
  <si>
    <t xml:space="preserve"> Apr. 2016</t>
  </si>
  <si>
    <t xml:space="preserve"> Mai 2016</t>
  </si>
  <si>
    <t xml:space="preserve"> Juni 2016</t>
  </si>
  <si>
    <t xml:space="preserve"> Juli 2016</t>
  </si>
  <si>
    <t xml:space="preserve"> Aug. 2016</t>
  </si>
  <si>
    <t xml:space="preserve"> Sept. 2016</t>
  </si>
  <si>
    <t xml:space="preserve"> Okt. 2016</t>
  </si>
  <si>
    <t xml:space="preserve"> Nov. 2016</t>
  </si>
  <si>
    <t xml:space="preserve"> Dez. 2016</t>
  </si>
  <si>
    <t>Durchschnitt.
Aufenthalts-
dauer (Tage)</t>
  </si>
  <si>
    <t xml:space="preserve"> Jän. 2017</t>
  </si>
  <si>
    <t xml:space="preserve"> Feb. 2017</t>
  </si>
  <si>
    <t xml:space="preserve"> März 2017</t>
  </si>
  <si>
    <t xml:space="preserve"> Apr. 2017</t>
  </si>
  <si>
    <t xml:space="preserve"> Mai 2017</t>
  </si>
  <si>
    <t xml:space="preserve"> Juni 2017</t>
  </si>
  <si>
    <t xml:space="preserve"> Juli 2017</t>
  </si>
  <si>
    <t xml:space="preserve"> Aug. 2017</t>
  </si>
  <si>
    <t xml:space="preserve"> Sep. 2017</t>
  </si>
  <si>
    <t xml:space="preserve"> Okt. 2017</t>
  </si>
  <si>
    <t xml:space="preserve"> Nov. 2017</t>
  </si>
  <si>
    <t xml:space="preserve"> Dez. 2017</t>
  </si>
  <si>
    <r>
      <rPr>
        <b/>
        <sz val="10"/>
        <rFont val="Arial"/>
        <family val="2"/>
      </rPr>
      <t>Valore aggiunto</t>
    </r>
    <r>
      <rPr>
        <sz val="10"/>
        <rFont val="Arial"/>
        <family val="2"/>
      </rPr>
      <t>:</t>
    </r>
    <r>
      <rPr>
        <sz val="9"/>
        <rFont val="Arial"/>
        <family val="2"/>
      </rPr>
      <t xml:space="preserve"> aggregato che esprime la crescita del sistema economico in termini di nuovi beni e servizi messi a disposizione della comunità per impieghi finali. È definito come differenza tra il valore della produzione di beni e servizi conseguita dalle singole branche/settori produttivi ed il valore dei beni e servizi intermedi dagli stessi consumati (materie prime e ausiliarie impiegate e servizi forniti da altre unità produttive).</t>
    </r>
  </si>
  <si>
    <r>
      <t xml:space="preserve">Die </t>
    </r>
    <r>
      <rPr>
        <b/>
        <sz val="10"/>
        <rFont val="Arial"/>
        <family val="2"/>
      </rPr>
      <t>Wertschöpfung</t>
    </r>
    <r>
      <rPr>
        <sz val="9"/>
        <rFont val="Arial"/>
        <family val="2"/>
      </rPr>
      <t>: beschreibt das Wachstum des Wirtschaftssystems als neue Güter und Dienstleistungen, die der Gesellschaft zum Endkonsum zur Verfügung stehen. Sie ist die Differenz zwischen dem Produktionswert von Gütern und Dienstleistungen der einzelnen Wirtschaftszweige und dem Wert der im Produktionsprozess verbrauchten Vorleistungen (verwendete Roh- und Hilfsstoffe und Dienstleistungen anderer Produktionseinheiten).</t>
    </r>
  </si>
  <si>
    <t xml:space="preserve">Betten in den gastgewerblichen Betrieben - Letti in esercizi alberghieri </t>
  </si>
  <si>
    <t>Betten in nicht gastgewerblichen Betrieben - Letti in esercizi extralberghieri</t>
  </si>
  <si>
    <t>Variazione % arrivi
stesso mese anno prec.</t>
  </si>
  <si>
    <t>Variazione % presenze
stesso mese anno prec.</t>
  </si>
  <si>
    <t xml:space="preserve"> Jän. 2018</t>
  </si>
  <si>
    <t xml:space="preserve"> Feb. 2018</t>
  </si>
  <si>
    <t xml:space="preserve"> März 2018</t>
  </si>
  <si>
    <t xml:space="preserve"> Apr. 2018</t>
  </si>
  <si>
    <t xml:space="preserve"> Mai 2018</t>
  </si>
  <si>
    <t xml:space="preserve"> Juni 2018</t>
  </si>
  <si>
    <t xml:space="preserve"> Juli 2018</t>
  </si>
  <si>
    <t xml:space="preserve"> Aug. 2018</t>
  </si>
  <si>
    <t xml:space="preserve"> Sep. 2018</t>
  </si>
  <si>
    <t xml:space="preserve"> Okt. 2018</t>
  </si>
  <si>
    <t xml:space="preserve"> Nov. 2018</t>
  </si>
  <si>
    <t xml:space="preserve"> Dez. 2018</t>
  </si>
  <si>
    <r>
      <t xml:space="preserve">Gli </t>
    </r>
    <r>
      <rPr>
        <b/>
        <sz val="10"/>
        <rFont val="Arial"/>
        <family val="2"/>
      </rPr>
      <t>esercizi ricettivi alberghieri</t>
    </r>
    <r>
      <rPr>
        <sz val="10"/>
        <rFont val="Arial"/>
        <family val="2"/>
      </rPr>
      <t xml:space="preserve"> comprendono gli hotel, gli alberghi, le pensioni, i garni e i residence.</t>
    </r>
  </si>
  <si>
    <t>Beherbergungskapazität nach Bezirksgemeinschaft - 1990-2019</t>
  </si>
  <si>
    <t>Capacità ricettiva per comunità comprensoriale - 1990-2019</t>
  </si>
  <si>
    <t>Capacità ricettiva degli esercizi alberghieri ed extralberghieri per categoria - 1990-2019</t>
  </si>
  <si>
    <t>Arrivi e presenze per comunità comprensoriale - 1960-2019</t>
  </si>
  <si>
    <t>Arrivi e presenze per mese - 1959-2019</t>
  </si>
  <si>
    <t>Arrivi e presenze negli esercizi ricettivi - 1960-2019</t>
  </si>
  <si>
    <t>Presenze per principali paesi di provenienza - 1960-2019</t>
  </si>
  <si>
    <t>Presenze negli esercizi ricettivi per categoria e permanenza media - 1990-2019</t>
  </si>
  <si>
    <t>Indice di utilizzazione dei posti letto negli esercizi ricettivi per comunità comprensoriale - 1990-2019</t>
  </si>
  <si>
    <t>Indice di intensità turistica per comunità comprensoriale - 1980-2019</t>
  </si>
  <si>
    <t>Indice di densità ricettiva per comunità comprensoriale - 1990-2019</t>
  </si>
  <si>
    <t>Indice di qualità degli esercizi ricettivi alberghieri per comunità comprensoriale - 1990-2019</t>
  </si>
  <si>
    <t>DATEN ZUM TOURISMUS  - 1950-2019</t>
  </si>
  <si>
    <t>DATI TURISTICI - 1950-2019</t>
  </si>
  <si>
    <t>Beherbergungskapazität der gastgewerblichen und nicht gastgewerblichen Betriebe nach Betriebskategorie - 1990-2019</t>
  </si>
  <si>
    <t>Ankünfte und Übernachtungen nach Bezirksgemeinschaft - 1960-2019</t>
  </si>
  <si>
    <t>Ankünfte und Übernachtungen nach Monat - 1959-2019</t>
  </si>
  <si>
    <t>Ankünfte und Übernachtungen in den Beherbergungsbetrieben - 1960-2019</t>
  </si>
  <si>
    <t>Übernachtungen der Gäste nach den wichtigsten Herkunftsländern - 1960-2019</t>
  </si>
  <si>
    <t>Übernachtungen in den Beherbergungsbetrieben nach Kategorie und mittlere Aufenthaltsdauer - 1990-2019</t>
  </si>
  <si>
    <t>Index der Bettenauslastung in den Beherbergungsbetrieben nach Bezirksgemeinschaft - 1990-2019</t>
  </si>
  <si>
    <t>Index der Beherbergungsdichte nach Bezirksgemeinschaft - 1990-2019</t>
  </si>
  <si>
    <t>Qualitätsindex der gastgewerblichen Beherbergungsbetriebe nach Bezirksgemeinschaft - 1990-2019</t>
  </si>
  <si>
    <t xml:space="preserve"> Jän. 2019</t>
  </si>
  <si>
    <t xml:space="preserve"> Feb. 2019</t>
  </si>
  <si>
    <t xml:space="preserve"> März 2019</t>
  </si>
  <si>
    <t xml:space="preserve"> Apr. 2019</t>
  </si>
  <si>
    <t xml:space="preserve"> Mai 2019</t>
  </si>
  <si>
    <t xml:space="preserve"> Juni 2019</t>
  </si>
  <si>
    <t xml:space="preserve"> Juli 2019</t>
  </si>
  <si>
    <t xml:space="preserve"> Aug. 2019</t>
  </si>
  <si>
    <t xml:space="preserve"> Sep. 2019</t>
  </si>
  <si>
    <t xml:space="preserve"> Okt. 2019</t>
  </si>
  <si>
    <t xml:space="preserve"> Nov. 2019</t>
  </si>
  <si>
    <t xml:space="preserve"> Dez. 2019</t>
  </si>
  <si>
    <t>Index der Bettenauslastung (a) in den Beherbergungsbetrieben nach Bezirksgemeinschaft - 1990-2019</t>
  </si>
  <si>
    <t>Indice di utilizzazione dei posti letto (a) negli esercizi ricettivi per comunità comprensoriale - 1990-2019</t>
  </si>
  <si>
    <t>Indice intensità turistica (a) per comunità comprensoriale - 1980-2019</t>
  </si>
  <si>
    <t>Index der Beherbergungsdichte (a) nach Bezirksgemeinschaft - 1990-2019</t>
  </si>
  <si>
    <t>Indice di densità ricettiva (a) per comunità comprensoriale - 1990-2019</t>
  </si>
  <si>
    <t>Qualitätsindex (a) der gastgewerblichen Beherbergungsbetriebe nach Bezirksgemeinschaft - 1990-2019</t>
  </si>
  <si>
    <t>Indice di qualità (a) degli esercizi ricettivi alberghieri per comunità comprensoriale - 1990-2019</t>
  </si>
  <si>
    <t>Erwerbstätige im Bereich Beherbergung und Gastronomie (ATECO 2007) - 1995-2017</t>
  </si>
  <si>
    <t>Bruttowertschöpfung zu Herstellungspreisen im Bereich Beherbergung und Gastronomie (ATECO 2007) - 1995-2017</t>
  </si>
  <si>
    <t>Valore aggiunto ai prezzi base nel settore dei servizi di alloggio e di ristorazione (ATECO 2007) - 1995-2017</t>
  </si>
  <si>
    <t xml:space="preserve"> ------  Übernachtungen / Presenze</t>
  </si>
  <si>
    <t xml:space="preserve"> ------   Ankünfte / Arrivi</t>
  </si>
  <si>
    <t>Quelle: ISTAT „Conti economici territoriali " vom Mai 2020, Auswertung des ASTAT</t>
  </si>
  <si>
    <t>Fonte: ISTAT "Conti economici territoriali " edizione Maggio 2020, elaborazione ASTAT</t>
  </si>
  <si>
    <t>CAPACITÀ RICETTIVA</t>
  </si>
  <si>
    <t>Occupati nel settore dei servizi di alloggio e di ristorazione (ATECO 2007) - 1995-2017</t>
  </si>
  <si>
    <t>Index der Tourismusintensität nach Bezirksgemeinschaft - 1980-2019</t>
  </si>
  <si>
    <t>Index der Tourismusintensität (a) nach Bezirksgemeinschaft - 1980-2019</t>
  </si>
  <si>
    <t>Presenze dei turisti per paese di provenienza più importante - 1960-2019</t>
  </si>
  <si>
    <t>Ankünfte und Übernachtungen - 1960-2019</t>
  </si>
  <si>
    <t>Arrivi e presenze - 1960-2019</t>
  </si>
  <si>
    <t>Überetsch-Südt. Unterland
Oltradige-Bassa Atesina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</si>
</sst>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164" formatCode="_-* #,##0.00\ _€_-;\-* #,##0.00\ _€_-;_-* &quot;-&quot;??\ _€_-;_-@_-"/>
    <numFmt numFmtId="165" formatCode="#,##0_);\-#,##0_);\-_);@_)"/>
    <numFmt numFmtId="166" formatCode="_-* #,##0.0\ _€_-;\-* #,##0.0\ _€_-;_-* &quot;-&quot;??\ _€_-;_-@_-"/>
    <numFmt numFmtId="167" formatCode="_-* #,##0\ _€_-;\-* #,##0\ _€_-;_-* &quot;-&quot;??\ _€_-;_-@_-"/>
    <numFmt numFmtId="168" formatCode="#,##0.00_);\-#,##0.00_);\-_);@_)"/>
    <numFmt numFmtId="169" formatCode="0.0%"/>
    <numFmt numFmtId="170" formatCode="0.0"/>
    <numFmt numFmtId="171" formatCode="#,##0.0;\-#,##0.0;\-"/>
    <numFmt numFmtId="172" formatCode="#,##0.0"/>
    <numFmt numFmtId="173" formatCode="_-_ #,##0.0_-;\-_ #,##0.0_-;_-* &quot;-&quot;_-;_-@_-"/>
    <numFmt numFmtId="174" formatCode="[$-407]mmmmm\ yy;@"/>
    <numFmt numFmtId="175" formatCode="[$-410]mmmm\-yy;@"/>
    <numFmt numFmtId="176" formatCode="#,##0.0_ ;\-#,##0.0\ "/>
    <numFmt numFmtId="177" formatCode="_-* #,##0_-;\-* #,##0_-;_-* &quot;-&quot;??_-;_-@_-"/>
  </numFmts>
  <fonts count="53" x14ac:knownFonts="1">
    <font>
      <sz val="10"/>
      <name val="Arial"/>
    </font>
    <font>
      <sz val="10"/>
      <name val="Arial"/>
      <family val="2"/>
    </font>
    <font>
      <b/>
      <sz val="10"/>
      <color indexed="8"/>
      <name val="Arial"/>
      <family val="2"/>
    </font>
    <font>
      <sz val="8"/>
      <name val="Arial"/>
      <family val="2"/>
    </font>
    <font>
      <sz val="8"/>
      <color indexed="8"/>
      <name val="Tahoma"/>
      <family val="2"/>
    </font>
    <font>
      <sz val="10"/>
      <color indexed="14"/>
      <name val="Arial"/>
      <family val="2"/>
    </font>
    <font>
      <sz val="7.5"/>
      <name val="Arial"/>
      <family val="2"/>
    </font>
    <font>
      <b/>
      <sz val="10"/>
      <name val="Arial"/>
      <family val="2"/>
    </font>
    <font>
      <sz val="10"/>
      <name val="Arial"/>
      <family val="2"/>
    </font>
    <font>
      <sz val="8"/>
      <name val="Arial"/>
      <family val="2"/>
    </font>
    <font>
      <b/>
      <sz val="8"/>
      <name val="Arial"/>
      <family val="2"/>
    </font>
    <font>
      <i/>
      <sz val="8"/>
      <color indexed="8"/>
      <name val="Arial"/>
      <family val="2"/>
    </font>
    <font>
      <sz val="8"/>
      <color indexed="8"/>
      <name val="Arial"/>
      <family val="2"/>
    </font>
    <font>
      <b/>
      <sz val="8"/>
      <color indexed="8"/>
      <name val="Arial"/>
      <family val="2"/>
    </font>
    <font>
      <sz val="9"/>
      <name val="Arial"/>
      <family val="2"/>
    </font>
    <font>
      <sz val="10"/>
      <name val="Arial"/>
      <family val="2"/>
    </font>
    <font>
      <u/>
      <sz val="10"/>
      <color indexed="62"/>
      <name val="Arial"/>
      <family val="2"/>
    </font>
    <font>
      <b/>
      <sz val="12"/>
      <name val="Arial"/>
      <family val="2"/>
    </font>
    <font>
      <b/>
      <sz val="11"/>
      <name val="Arial"/>
      <family val="2"/>
    </font>
    <font>
      <b/>
      <sz val="9"/>
      <color indexed="8"/>
      <name val="Arial"/>
      <family val="2"/>
    </font>
    <font>
      <sz val="9"/>
      <color indexed="8"/>
      <name val="Arial"/>
      <family val="2"/>
    </font>
    <font>
      <sz val="9"/>
      <name val="Arial"/>
      <family val="2"/>
    </font>
    <font>
      <sz val="10"/>
      <color indexed="10"/>
      <name val="Arial"/>
      <family val="2"/>
    </font>
    <font>
      <b/>
      <sz val="11"/>
      <color indexed="10"/>
      <name val="Arial"/>
      <family val="2"/>
    </font>
    <font>
      <b/>
      <sz val="9"/>
      <name val="Arial"/>
      <family val="2"/>
    </font>
    <font>
      <b/>
      <sz val="12"/>
      <color indexed="9"/>
      <name val="Arial"/>
      <family val="2"/>
    </font>
    <font>
      <sz val="9"/>
      <color indexed="8"/>
      <name val="Arial"/>
      <family val="2"/>
    </font>
    <font>
      <sz val="8"/>
      <color indexed="8"/>
      <name val="Arial"/>
      <family val="2"/>
    </font>
    <font>
      <u/>
      <sz val="9"/>
      <color indexed="62"/>
      <name val="Arial"/>
      <family val="2"/>
    </font>
    <font>
      <b/>
      <sz val="9"/>
      <color indexed="8"/>
      <name val="Arial"/>
      <family val="2"/>
    </font>
    <font>
      <sz val="8"/>
      <color indexed="10"/>
      <name val="Arial"/>
      <family val="2"/>
    </font>
    <font>
      <sz val="10"/>
      <color indexed="12"/>
      <name val="Arial"/>
      <family val="2"/>
    </font>
    <font>
      <sz val="9"/>
      <color indexed="8"/>
      <name val="Tahoma"/>
      <family val="2"/>
    </font>
    <font>
      <sz val="9"/>
      <name val="Arial Unicode MS"/>
      <family val="2"/>
    </font>
    <font>
      <b/>
      <sz val="9"/>
      <name val="Arial"/>
      <family val="2"/>
    </font>
    <font>
      <b/>
      <sz val="9"/>
      <name val="Arial Unicode MS"/>
      <family val="2"/>
    </font>
    <font>
      <u/>
      <sz val="8"/>
      <color indexed="62"/>
      <name val="Arial"/>
      <family val="2"/>
    </font>
    <font>
      <b/>
      <sz val="8"/>
      <name val="Arial"/>
      <family val="2"/>
    </font>
    <font>
      <sz val="8"/>
      <name val="Arial Unicode MS"/>
      <family val="2"/>
    </font>
    <font>
      <sz val="8"/>
      <color indexed="10"/>
      <name val="Arial"/>
      <family val="2"/>
    </font>
    <font>
      <b/>
      <u/>
      <sz val="10"/>
      <color indexed="62"/>
      <name val="Arial"/>
      <family val="2"/>
    </font>
    <font>
      <sz val="10"/>
      <color indexed="10"/>
      <name val="Arial"/>
      <family val="2"/>
    </font>
    <font>
      <sz val="8"/>
      <color rgb="FFFF0000"/>
      <name val="Arial"/>
      <family val="2"/>
    </font>
    <font>
      <sz val="12"/>
      <color rgb="FF9C6500"/>
      <name val="Calibri"/>
      <family val="2"/>
      <scheme val="minor"/>
    </font>
    <font>
      <sz val="8"/>
      <color rgb="FF000000"/>
      <name val="Arial"/>
      <family val="2"/>
    </font>
    <font>
      <u/>
      <sz val="10"/>
      <color theme="11"/>
      <name val="Arial"/>
      <family val="2"/>
    </font>
    <font>
      <sz val="12"/>
      <name val="Arial"/>
      <family val="2"/>
    </font>
    <font>
      <u/>
      <sz val="12"/>
      <color indexed="62"/>
      <name val="Arial"/>
      <family val="2"/>
    </font>
    <font>
      <b/>
      <sz val="12"/>
      <color indexed="8"/>
      <name val="Arial"/>
      <family val="2"/>
    </font>
    <font>
      <sz val="10"/>
      <color theme="9" tint="-0.249977111117893"/>
      <name val="Arial"/>
      <family val="2"/>
    </font>
    <font>
      <sz val="10"/>
      <color theme="0" tint="-0.499984740745262"/>
      <name val="Arial"/>
      <family val="2"/>
    </font>
    <font>
      <sz val="9"/>
      <color rgb="FF000000"/>
      <name val="Arial"/>
      <family val="2"/>
    </font>
    <font>
      <b/>
      <sz val="9"/>
      <color indexed="8"/>
      <name val="Arial"/>
    </font>
  </fonts>
  <fills count="10">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darkGray">
        <bgColor indexed="63"/>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rgb="FFFFEB9C"/>
      </patternFill>
    </fill>
    <fill>
      <patternFill patternType="solid">
        <fgColor indexed="41"/>
        <bgColor indexed="64"/>
      </patternFill>
    </fill>
  </fills>
  <borders count="60">
    <border>
      <left/>
      <right/>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auto="1"/>
      </left>
      <right/>
      <top style="thin">
        <color auto="1"/>
      </top>
      <bottom style="thin">
        <color auto="1"/>
      </bottom>
      <diagonal/>
    </border>
    <border>
      <left style="thin">
        <color indexed="16"/>
      </left>
      <right/>
      <top style="thin">
        <color indexed="22"/>
      </top>
      <bottom style="thin">
        <color indexed="22"/>
      </bottom>
      <diagonal/>
    </border>
    <border>
      <left style="thin">
        <color indexed="16"/>
      </left>
      <right/>
      <top/>
      <bottom style="thin">
        <color indexed="22"/>
      </bottom>
      <diagonal/>
    </border>
    <border>
      <left style="thin">
        <color indexed="16"/>
      </left>
      <right/>
      <top style="thin">
        <color indexed="22"/>
      </top>
      <bottom/>
      <diagonal/>
    </border>
    <border>
      <left style="thin">
        <color auto="1"/>
      </left>
      <right style="thin">
        <color auto="1"/>
      </right>
      <top/>
      <bottom style="thin">
        <color auto="1"/>
      </bottom>
      <diagonal/>
    </border>
    <border>
      <left style="thin">
        <color indexed="8"/>
      </left>
      <right style="thin">
        <color auto="1"/>
      </right>
      <top style="thin">
        <color indexed="8"/>
      </top>
      <bottom style="thin">
        <color indexed="8"/>
      </bottom>
      <diagonal/>
    </border>
    <border>
      <left style="thin">
        <color auto="1"/>
      </left>
      <right/>
      <top style="thin">
        <color auto="1"/>
      </top>
      <bottom/>
      <diagonal/>
    </border>
    <border>
      <left style="thin">
        <color auto="1"/>
      </left>
      <right style="thin">
        <color auto="1"/>
      </right>
      <top/>
      <bottom style="thin">
        <color indexed="22"/>
      </bottom>
      <diagonal/>
    </border>
    <border>
      <left style="thin">
        <color auto="1"/>
      </left>
      <right style="thin">
        <color auto="1"/>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indexed="22"/>
      </top>
      <bottom/>
      <diagonal/>
    </border>
    <border>
      <left/>
      <right style="thin">
        <color auto="1"/>
      </right>
      <top style="thin">
        <color auto="1"/>
      </top>
      <bottom style="thin">
        <color indexed="8"/>
      </bottom>
      <diagonal/>
    </border>
    <border>
      <left/>
      <right style="thin">
        <color auto="1"/>
      </right>
      <top style="thin">
        <color indexed="8"/>
      </top>
      <bottom style="thin">
        <color indexed="8"/>
      </bottom>
      <diagonal/>
    </border>
    <border>
      <left style="thin">
        <color indexed="8"/>
      </left>
      <right/>
      <top style="thin">
        <color indexed="8"/>
      </top>
      <bottom/>
      <diagonal/>
    </border>
    <border>
      <left/>
      <right style="thin">
        <color auto="1"/>
      </right>
      <top style="thin">
        <color indexed="8"/>
      </top>
      <bottom/>
      <diagonal/>
    </border>
    <border>
      <left style="thin">
        <color auto="1"/>
      </left>
      <right style="thin">
        <color indexed="8"/>
      </right>
      <top style="thin">
        <color auto="1"/>
      </top>
      <bottom/>
      <diagonal/>
    </border>
    <border>
      <left style="thin">
        <color indexed="8"/>
      </left>
      <right style="thin">
        <color indexed="8"/>
      </right>
      <top style="thin">
        <color auto="1"/>
      </top>
      <bottom/>
      <diagonal/>
    </border>
    <border>
      <left style="thin">
        <color indexed="8"/>
      </left>
      <right/>
      <top style="thin">
        <color auto="1"/>
      </top>
      <bottom/>
      <diagonal/>
    </border>
    <border>
      <left/>
      <right/>
      <top style="thin">
        <color indexed="8"/>
      </top>
      <bottom style="thin">
        <color indexed="8"/>
      </bottom>
      <diagonal/>
    </border>
    <border>
      <left/>
      <right style="thin">
        <color indexed="8"/>
      </right>
      <top/>
      <bottom style="thin">
        <color indexed="8"/>
      </bottom>
      <diagonal/>
    </border>
    <border>
      <left style="medium">
        <color auto="1"/>
      </left>
      <right style="medium">
        <color auto="1"/>
      </right>
      <top style="medium">
        <color auto="1"/>
      </top>
      <bottom style="medium">
        <color auto="1"/>
      </bottom>
      <diagonal/>
    </border>
    <border>
      <left style="thin">
        <color auto="1"/>
      </left>
      <right/>
      <top/>
      <bottom style="thin">
        <color indexed="22"/>
      </bottom>
      <diagonal/>
    </border>
    <border>
      <left style="thin">
        <color auto="1"/>
      </left>
      <right/>
      <top style="thin">
        <color indexed="22"/>
      </top>
      <bottom style="thin">
        <color indexed="22"/>
      </bottom>
      <diagonal/>
    </border>
    <border>
      <left style="thin">
        <color auto="1"/>
      </left>
      <right/>
      <top style="thin">
        <color indexed="22"/>
      </top>
      <bottom/>
      <diagonal/>
    </border>
    <border>
      <left/>
      <right style="thin">
        <color auto="1"/>
      </right>
      <top style="thin">
        <color auto="1"/>
      </top>
      <bottom style="thin">
        <color indexed="22"/>
      </bottom>
      <diagonal/>
    </border>
    <border>
      <left/>
      <right style="thin">
        <color auto="1"/>
      </right>
      <top style="thin">
        <color indexed="22"/>
      </top>
      <bottom style="thin">
        <color indexed="22"/>
      </bottom>
      <diagonal/>
    </border>
    <border>
      <left/>
      <right/>
      <top style="thin">
        <color indexed="8"/>
      </top>
      <bottom/>
      <diagonal/>
    </border>
    <border>
      <left/>
      <right style="thin">
        <color indexed="8"/>
      </right>
      <top style="thin">
        <color indexed="8"/>
      </top>
      <bottom/>
      <diagonal/>
    </border>
    <border>
      <left/>
      <right style="thin">
        <color auto="1"/>
      </right>
      <top/>
      <bottom style="thin">
        <color auto="1"/>
      </bottom>
      <diagonal/>
    </border>
    <border>
      <left/>
      <right style="thin">
        <color auto="1"/>
      </right>
      <top style="thin">
        <color indexed="22"/>
      </top>
      <bottom style="thin">
        <color auto="1"/>
      </bottom>
      <diagonal/>
    </border>
    <border>
      <left/>
      <right style="thin">
        <color indexed="8"/>
      </right>
      <top/>
      <bottom/>
      <diagonal/>
    </border>
    <border>
      <left/>
      <right/>
      <top/>
      <bottom style="thin">
        <color auto="1"/>
      </bottom>
      <diagonal/>
    </border>
    <border>
      <left style="thin">
        <color auto="1"/>
      </left>
      <right style="thin">
        <color auto="1"/>
      </right>
      <top style="thin">
        <color indexed="22"/>
      </top>
      <bottom/>
      <diagonal/>
    </border>
    <border>
      <left style="thin">
        <color auto="1"/>
      </left>
      <right style="thin">
        <color auto="1"/>
      </right>
      <top style="thin">
        <color auto="1"/>
      </top>
      <bottom style="thin">
        <color indexed="22"/>
      </bottom>
      <diagonal/>
    </border>
    <border>
      <left style="medium">
        <color auto="1"/>
      </left>
      <right/>
      <top style="medium">
        <color auto="1"/>
      </top>
      <bottom style="medium">
        <color auto="1"/>
      </bottom>
      <diagonal/>
    </border>
    <border>
      <left/>
      <right style="thin">
        <color auto="1"/>
      </right>
      <top style="medium">
        <color auto="1"/>
      </top>
      <bottom/>
      <diagonal/>
    </border>
    <border>
      <left style="thin">
        <color indexed="8"/>
      </left>
      <right style="thin">
        <color auto="1"/>
      </right>
      <top style="thin">
        <color indexed="8"/>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42"/>
      </left>
      <right style="thin">
        <color indexed="42"/>
      </right>
      <top/>
      <bottom style="thin">
        <color indexed="42"/>
      </bottom>
      <diagonal/>
    </border>
    <border>
      <left style="thin">
        <color auto="1"/>
      </left>
      <right style="thin">
        <color auto="1"/>
      </right>
      <top style="thin">
        <color indexed="22"/>
      </top>
      <bottom style="thin">
        <color auto="1"/>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42"/>
      </left>
      <right style="thin">
        <color indexed="42"/>
      </right>
      <top style="thin">
        <color indexed="42"/>
      </top>
      <bottom style="thin">
        <color indexed="42"/>
      </bottom>
      <diagonal/>
    </border>
  </borders>
  <cellStyleXfs count="24">
    <xf numFmtId="0" fontId="0" fillId="0" borderId="0"/>
    <xf numFmtId="0" fontId="16"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8" fillId="0" borderId="0"/>
    <xf numFmtId="0" fontId="43" fillId="8"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cellStyleXfs>
  <cellXfs count="444">
    <xf numFmtId="0" fontId="0" fillId="0" borderId="0" xfId="0"/>
    <xf numFmtId="0" fontId="2" fillId="0" borderId="0" xfId="0" applyFont="1" applyAlignment="1">
      <alignment wrapText="1"/>
    </xf>
    <xf numFmtId="0" fontId="5" fillId="0" borderId="0" xfId="0" applyFont="1"/>
    <xf numFmtId="0" fontId="6" fillId="0" borderId="0" xfId="0" applyFont="1"/>
    <xf numFmtId="0" fontId="8" fillId="0" borderId="0" xfId="0" applyFont="1"/>
    <xf numFmtId="0" fontId="9" fillId="0" borderId="0" xfId="0" applyFont="1"/>
    <xf numFmtId="172" fontId="11" fillId="0" borderId="0" xfId="0" applyNumberFormat="1" applyFont="1" applyBorder="1" applyAlignment="1">
      <alignment horizontal="right"/>
    </xf>
    <xf numFmtId="0" fontId="14" fillId="0" borderId="0" xfId="0" applyFont="1"/>
    <xf numFmtId="0" fontId="14" fillId="0" borderId="0" xfId="0" applyFont="1" applyFill="1"/>
    <xf numFmtId="0" fontId="15" fillId="0" borderId="0" xfId="0" applyFont="1"/>
    <xf numFmtId="0" fontId="14" fillId="0" borderId="1" xfId="0" applyFont="1" applyBorder="1"/>
    <xf numFmtId="167" fontId="9" fillId="0" borderId="0" xfId="2" applyNumberFormat="1" applyFont="1"/>
    <xf numFmtId="169" fontId="9" fillId="0" borderId="0" xfId="0" applyNumberFormat="1" applyFont="1"/>
    <xf numFmtId="2" fontId="9" fillId="0" borderId="0" xfId="0" applyNumberFormat="1" applyFont="1"/>
    <xf numFmtId="17" fontId="9" fillId="0" borderId="0" xfId="0" applyNumberFormat="1" applyFont="1"/>
    <xf numFmtId="169" fontId="9" fillId="0" borderId="0" xfId="3" applyNumberFormat="1" applyFont="1"/>
    <xf numFmtId="167" fontId="15" fillId="0" borderId="0" xfId="0" applyNumberFormat="1" applyFont="1"/>
    <xf numFmtId="164" fontId="12" fillId="2" borderId="2" xfId="2" applyNumberFormat="1" applyFont="1" applyFill="1" applyBorder="1"/>
    <xf numFmtId="164" fontId="12" fillId="0" borderId="2" xfId="2" applyNumberFormat="1" applyFont="1" applyFill="1" applyBorder="1"/>
    <xf numFmtId="167" fontId="13" fillId="0" borderId="0" xfId="2" applyNumberFormat="1" applyFont="1" applyFill="1" applyBorder="1"/>
    <xf numFmtId="0" fontId="17" fillId="0" borderId="0" xfId="0" applyFont="1"/>
    <xf numFmtId="0" fontId="7" fillId="0" borderId="0" xfId="0" applyFont="1"/>
    <xf numFmtId="0" fontId="18" fillId="0" borderId="0" xfId="0" applyFont="1"/>
    <xf numFmtId="173" fontId="16" fillId="0" borderId="0" xfId="1" applyNumberFormat="1" applyAlignment="1" applyProtection="1"/>
    <xf numFmtId="0" fontId="3" fillId="0" borderId="0" xfId="0" applyFont="1"/>
    <xf numFmtId="0" fontId="16" fillId="0" borderId="0" xfId="1" applyAlignment="1" applyProtection="1"/>
    <xf numFmtId="0" fontId="22" fillId="0" borderId="0" xfId="0" applyFont="1"/>
    <xf numFmtId="0" fontId="23" fillId="0" borderId="0" xfId="0" applyFont="1"/>
    <xf numFmtId="164" fontId="12" fillId="0" borderId="3" xfId="2" applyNumberFormat="1" applyFont="1" applyFill="1" applyBorder="1"/>
    <xf numFmtId="0" fontId="2" fillId="0" borderId="0" xfId="0" applyFont="1" applyFill="1" applyAlignment="1"/>
    <xf numFmtId="0" fontId="25" fillId="0" borderId="0" xfId="0" applyFont="1" applyAlignment="1">
      <alignment vertical="top" wrapText="1"/>
    </xf>
    <xf numFmtId="0" fontId="15" fillId="0" borderId="0" xfId="0" applyFont="1" applyAlignment="1">
      <alignment horizontal="justify" vertical="top" wrapText="1"/>
    </xf>
    <xf numFmtId="0" fontId="7" fillId="0" borderId="0" xfId="0" applyFont="1" applyAlignment="1">
      <alignment horizontal="justify" vertical="top" wrapText="1"/>
    </xf>
    <xf numFmtId="0" fontId="15" fillId="0" borderId="0" xfId="0" applyFont="1" applyAlignment="1">
      <alignment horizontal="center" vertical="top" wrapText="1"/>
    </xf>
    <xf numFmtId="0" fontId="0" fillId="0" borderId="0" xfId="0" applyAlignment="1"/>
    <xf numFmtId="0" fontId="15" fillId="0" borderId="0" xfId="0" applyFont="1" applyAlignment="1"/>
    <xf numFmtId="0" fontId="14" fillId="0" borderId="4" xfId="0" applyFont="1" applyBorder="1" applyAlignment="1">
      <alignment wrapText="1"/>
    </xf>
    <xf numFmtId="0" fontId="10" fillId="0" borderId="4" xfId="0" applyFont="1" applyBorder="1" applyAlignment="1">
      <alignment horizontal="center"/>
    </xf>
    <xf numFmtId="167" fontId="10" fillId="0" borderId="4" xfId="2" applyNumberFormat="1" applyFont="1" applyBorder="1" applyAlignment="1">
      <alignment horizontal="center"/>
    </xf>
    <xf numFmtId="0" fontId="10" fillId="0" borderId="4" xfId="0" applyFont="1" applyBorder="1" applyAlignment="1">
      <alignment wrapText="1"/>
    </xf>
    <xf numFmtId="174" fontId="9" fillId="0" borderId="0" xfId="0" applyNumberFormat="1" applyFont="1"/>
    <xf numFmtId="175" fontId="9" fillId="0" borderId="0" xfId="0" applyNumberFormat="1" applyFont="1"/>
    <xf numFmtId="2" fontId="0" fillId="0" borderId="0" xfId="0" applyNumberFormat="1"/>
    <xf numFmtId="0" fontId="12" fillId="0" borderId="0" xfId="0" applyFont="1"/>
    <xf numFmtId="0" fontId="14" fillId="0" borderId="5" xfId="0" applyFont="1" applyBorder="1"/>
    <xf numFmtId="0" fontId="27" fillId="0" borderId="0" xfId="0" applyFont="1" applyFill="1"/>
    <xf numFmtId="173" fontId="28" fillId="0" borderId="0" xfId="1" applyNumberFormat="1" applyFont="1" applyAlignment="1" applyProtection="1"/>
    <xf numFmtId="0" fontId="26" fillId="0" borderId="0" xfId="0" applyFont="1" applyFill="1"/>
    <xf numFmtId="0" fontId="26" fillId="0" borderId="0" xfId="0" applyFont="1" applyBorder="1"/>
    <xf numFmtId="49" fontId="26" fillId="0" borderId="0" xfId="0" applyNumberFormat="1" applyFont="1" applyFill="1"/>
    <xf numFmtId="0" fontId="26" fillId="0" borderId="6" xfId="0" applyFont="1" applyFill="1" applyBorder="1" applyAlignment="1">
      <alignment horizontal="left" vertical="center"/>
    </xf>
    <xf numFmtId="0" fontId="26" fillId="0" borderId="4" xfId="0" applyFont="1" applyFill="1" applyBorder="1" applyAlignment="1">
      <alignment horizontal="right" vertical="center"/>
    </xf>
    <xf numFmtId="0" fontId="26" fillId="0" borderId="6" xfId="0" applyFont="1" applyFill="1" applyBorder="1" applyAlignment="1">
      <alignment horizontal="left" vertical="center" indent="1"/>
    </xf>
    <xf numFmtId="171" fontId="26" fillId="0" borderId="0" xfId="0" applyNumberFormat="1" applyFont="1" applyFill="1" applyAlignment="1">
      <alignment horizontal="right"/>
    </xf>
    <xf numFmtId="0" fontId="20" fillId="0" borderId="0" xfId="0" applyFont="1" applyBorder="1"/>
    <xf numFmtId="0" fontId="20" fillId="0" borderId="0" xfId="0" applyFont="1" applyFill="1"/>
    <xf numFmtId="171" fontId="20" fillId="0" borderId="4" xfId="0" applyNumberFormat="1" applyFont="1" applyFill="1" applyBorder="1" applyAlignment="1">
      <alignment horizontal="right"/>
    </xf>
    <xf numFmtId="0" fontId="9" fillId="0" borderId="0" xfId="0" applyFont="1" applyAlignment="1"/>
    <xf numFmtId="0" fontId="30" fillId="0" borderId="0" xfId="0" applyFont="1" applyFill="1"/>
    <xf numFmtId="0" fontId="9" fillId="0" borderId="0" xfId="0" applyFont="1" applyFill="1"/>
    <xf numFmtId="164" fontId="12" fillId="2" borderId="7" xfId="2" applyNumberFormat="1" applyFont="1" applyFill="1" applyBorder="1"/>
    <xf numFmtId="164" fontId="12" fillId="2" borderId="8" xfId="2" applyNumberFormat="1" applyFont="1" applyFill="1" applyBorder="1"/>
    <xf numFmtId="3" fontId="31" fillId="0" borderId="0" xfId="0" applyNumberFormat="1" applyFont="1" applyProtection="1">
      <protection locked="0"/>
    </xf>
    <xf numFmtId="3" fontId="15" fillId="0" borderId="0" xfId="0" applyNumberFormat="1" applyFont="1"/>
    <xf numFmtId="0" fontId="19" fillId="0" borderId="4" xfId="0" applyFont="1" applyBorder="1" applyAlignment="1">
      <alignment horizontal="left" vertical="center" wrapText="1"/>
    </xf>
    <xf numFmtId="0" fontId="14" fillId="0" borderId="9" xfId="0" applyFont="1" applyBorder="1"/>
    <xf numFmtId="0" fontId="33" fillId="0" borderId="0" xfId="0" applyFont="1" applyAlignment="1">
      <alignment wrapText="1"/>
    </xf>
    <xf numFmtId="170" fontId="33" fillId="0" borderId="0" xfId="0" applyNumberFormat="1" applyFont="1" applyAlignment="1">
      <alignment wrapText="1"/>
    </xf>
    <xf numFmtId="0" fontId="33" fillId="0" borderId="9" xfId="0" applyFont="1" applyBorder="1" applyAlignment="1">
      <alignment wrapText="1"/>
    </xf>
    <xf numFmtId="170" fontId="33" fillId="0" borderId="9" xfId="0" applyNumberFormat="1" applyFont="1" applyBorder="1" applyAlignment="1">
      <alignment wrapText="1"/>
    </xf>
    <xf numFmtId="0" fontId="33" fillId="0" borderId="0" xfId="0" applyFont="1" applyFill="1" applyBorder="1" applyAlignment="1">
      <alignment wrapText="1"/>
    </xf>
    <xf numFmtId="170" fontId="33" fillId="0" borderId="0" xfId="0" applyNumberFormat="1" applyFont="1" applyFill="1" applyBorder="1" applyAlignment="1">
      <alignment wrapText="1"/>
    </xf>
    <xf numFmtId="0" fontId="34" fillId="0" borderId="0" xfId="0" applyFont="1"/>
    <xf numFmtId="0" fontId="14" fillId="0" borderId="10" xfId="0" applyFont="1" applyBorder="1" applyAlignment="1">
      <alignment wrapText="1"/>
    </xf>
    <xf numFmtId="49" fontId="32" fillId="2" borderId="4" xfId="0" applyNumberFormat="1" applyFont="1" applyFill="1" applyBorder="1" applyAlignment="1">
      <alignment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0" fillId="0" borderId="0" xfId="0" applyFill="1" applyBorder="1"/>
    <xf numFmtId="171" fontId="20" fillId="0" borderId="14" xfId="0" applyNumberFormat="1" applyFont="1" applyFill="1" applyBorder="1" applyAlignment="1">
      <alignment horizontal="right"/>
    </xf>
    <xf numFmtId="0" fontId="12" fillId="0" borderId="0" xfId="0" applyFont="1" applyFill="1" applyAlignment="1"/>
    <xf numFmtId="0" fontId="3" fillId="0" borderId="0" xfId="0" applyFont="1" applyAlignment="1"/>
    <xf numFmtId="167" fontId="12" fillId="2" borderId="2" xfId="2" applyNumberFormat="1" applyFont="1" applyFill="1" applyBorder="1"/>
    <xf numFmtId="167" fontId="12" fillId="2" borderId="8" xfId="2" applyNumberFormat="1" applyFont="1" applyFill="1" applyBorder="1"/>
    <xf numFmtId="167" fontId="12" fillId="2" borderId="15" xfId="2" applyNumberFormat="1" applyFont="1" applyFill="1" applyBorder="1"/>
    <xf numFmtId="167" fontId="12" fillId="2" borderId="7" xfId="2" applyNumberFormat="1" applyFont="1" applyFill="1" applyBorder="1"/>
    <xf numFmtId="173" fontId="36" fillId="0" borderId="0" xfId="1" applyNumberFormat="1" applyFont="1" applyAlignment="1" applyProtection="1"/>
    <xf numFmtId="0" fontId="10" fillId="0" borderId="0" xfId="0" applyFont="1" applyAlignment="1"/>
    <xf numFmtId="0" fontId="13" fillId="0" borderId="16" xfId="0" applyFont="1" applyBorder="1" applyAlignment="1">
      <alignment horizontal="left" vertical="center" wrapText="1"/>
    </xf>
    <xf numFmtId="0" fontId="13" fillId="0" borderId="14" xfId="0" applyFont="1" applyBorder="1" applyAlignment="1">
      <alignment horizontal="left" vertical="center" wrapText="1"/>
    </xf>
    <xf numFmtId="0" fontId="3" fillId="0" borderId="9" xfId="0" applyFont="1" applyBorder="1" applyAlignment="1">
      <alignment wrapText="1"/>
    </xf>
    <xf numFmtId="0" fontId="13" fillId="0" borderId="9" xfId="0" applyFont="1" applyBorder="1" applyAlignment="1">
      <alignment horizontal="left" vertical="center" wrapText="1"/>
    </xf>
    <xf numFmtId="0" fontId="3" fillId="0" borderId="4" xfId="0" applyFont="1" applyBorder="1" applyAlignment="1">
      <alignment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3" fillId="0" borderId="9" xfId="0" applyFont="1" applyBorder="1" applyAlignment="1">
      <alignment horizontal="center" wrapText="1"/>
    </xf>
    <xf numFmtId="0" fontId="3" fillId="0" borderId="4" xfId="0" applyFont="1" applyBorder="1" applyAlignment="1">
      <alignment horizontal="center" wrapText="1"/>
    </xf>
    <xf numFmtId="0" fontId="19" fillId="0" borderId="0" xfId="0" applyFont="1" applyAlignment="1">
      <alignment wrapText="1"/>
    </xf>
    <xf numFmtId="0" fontId="21" fillId="0" borderId="0" xfId="0" applyFont="1"/>
    <xf numFmtId="0" fontId="21" fillId="0" borderId="0" xfId="0" applyFont="1" applyFill="1"/>
    <xf numFmtId="0" fontId="3" fillId="0" borderId="0" xfId="0" applyFont="1" applyBorder="1" applyAlignment="1">
      <alignment horizontal="center" vertical="center"/>
    </xf>
    <xf numFmtId="0" fontId="3" fillId="0" borderId="1" xfId="0" applyFont="1" applyBorder="1"/>
    <xf numFmtId="0" fontId="3" fillId="0" borderId="4" xfId="0" applyFont="1" applyBorder="1"/>
    <xf numFmtId="0" fontId="3" fillId="0" borderId="0" xfId="0" applyFont="1" applyFill="1" applyBorder="1"/>
    <xf numFmtId="49" fontId="27" fillId="2" borderId="19" xfId="0" applyNumberFormat="1" applyFont="1" applyFill="1" applyBorder="1" applyAlignment="1">
      <alignment wrapText="1"/>
    </xf>
    <xf numFmtId="49" fontId="27" fillId="2" borderId="20" xfId="0" applyNumberFormat="1" applyFont="1" applyFill="1" applyBorder="1" applyAlignment="1">
      <alignment wrapText="1"/>
    </xf>
    <xf numFmtId="0" fontId="3" fillId="0" borderId="14" xfId="0" applyFont="1" applyBorder="1"/>
    <xf numFmtId="0" fontId="3" fillId="0" borderId="14" xfId="0" applyFont="1" applyBorder="1" applyAlignment="1">
      <alignment wrapText="1"/>
    </xf>
    <xf numFmtId="0" fontId="3" fillId="0" borderId="21" xfId="0" applyFont="1" applyBorder="1"/>
    <xf numFmtId="0" fontId="3" fillId="0" borderId="22" xfId="0" applyFont="1" applyBorder="1"/>
    <xf numFmtId="0" fontId="3" fillId="0" borderId="5" xfId="0" applyFont="1" applyBorder="1"/>
    <xf numFmtId="0" fontId="3" fillId="0" borderId="16" xfId="0" applyFont="1" applyBorder="1"/>
    <xf numFmtId="0" fontId="3" fillId="0" borderId="22" xfId="0" applyFont="1" applyFill="1" applyBorder="1"/>
    <xf numFmtId="0" fontId="37" fillId="0" borderId="9" xfId="0" applyFont="1" applyBorder="1" applyAlignment="1">
      <alignment horizontal="center"/>
    </xf>
    <xf numFmtId="167" fontId="3" fillId="0" borderId="0" xfId="2" applyNumberFormat="1" applyFont="1" applyBorder="1"/>
    <xf numFmtId="167" fontId="3" fillId="0" borderId="23" xfId="2" applyNumberFormat="1" applyFont="1" applyBorder="1"/>
    <xf numFmtId="167" fontId="3" fillId="0" borderId="0" xfId="2" applyNumberFormat="1" applyFont="1" applyFill="1"/>
    <xf numFmtId="0" fontId="27" fillId="2" borderId="2" xfId="0" applyFont="1" applyFill="1" applyBorder="1"/>
    <xf numFmtId="167" fontId="27" fillId="2" borderId="2" xfId="2" applyNumberFormat="1" applyFont="1" applyFill="1" applyBorder="1"/>
    <xf numFmtId="167" fontId="27" fillId="2" borderId="2" xfId="2" applyNumberFormat="1" applyFont="1" applyFill="1" applyBorder="1" applyAlignment="1">
      <alignment horizontal="right"/>
    </xf>
    <xf numFmtId="0" fontId="27" fillId="2" borderId="7" xfId="0" applyFont="1" applyFill="1" applyBorder="1"/>
    <xf numFmtId="167" fontId="3" fillId="0" borderId="4" xfId="2" applyNumberFormat="1" applyFont="1" applyBorder="1"/>
    <xf numFmtId="167" fontId="3" fillId="0" borderId="24" xfId="2" applyNumberFormat="1" applyFont="1" applyBorder="1"/>
    <xf numFmtId="167" fontId="3" fillId="0" borderId="0" xfId="2" applyNumberFormat="1" applyFont="1"/>
    <xf numFmtId="167" fontId="27" fillId="2" borderId="3" xfId="2" applyNumberFormat="1" applyFont="1" applyFill="1" applyBorder="1"/>
    <xf numFmtId="0" fontId="37" fillId="0" borderId="0" xfId="0" applyFont="1"/>
    <xf numFmtId="0" fontId="13" fillId="0" borderId="1" xfId="0" applyFont="1" applyBorder="1" applyAlignment="1">
      <alignment horizontal="left" vertical="center" wrapText="1"/>
    </xf>
    <xf numFmtId="0" fontId="3" fillId="0" borderId="10" xfId="0" applyFont="1" applyBorder="1"/>
    <xf numFmtId="0" fontId="3" fillId="0" borderId="25" xfId="0" applyFont="1" applyBorder="1"/>
    <xf numFmtId="3" fontId="3" fillId="0" borderId="26" xfId="0" applyNumberFormat="1" applyFont="1" applyBorder="1"/>
    <xf numFmtId="3" fontId="38" fillId="0" borderId="26" xfId="0" applyNumberFormat="1" applyFont="1" applyBorder="1" applyAlignment="1">
      <alignment wrapText="1"/>
    </xf>
    <xf numFmtId="3" fontId="3" fillId="0" borderId="24" xfId="0" applyNumberFormat="1" applyFont="1" applyBorder="1"/>
    <xf numFmtId="3" fontId="38" fillId="0" borderId="23" xfId="0" applyNumberFormat="1" applyFont="1" applyBorder="1" applyAlignment="1">
      <alignment wrapText="1"/>
    </xf>
    <xf numFmtId="3" fontId="3" fillId="0" borderId="23" xfId="0" applyNumberFormat="1" applyFont="1" applyBorder="1"/>
    <xf numFmtId="3" fontId="38" fillId="0" borderId="24" xfId="0" applyNumberFormat="1" applyFont="1" applyBorder="1" applyAlignment="1">
      <alignment wrapText="1"/>
    </xf>
    <xf numFmtId="0" fontId="19" fillId="0" borderId="0" xfId="0" applyFont="1" applyAlignment="1"/>
    <xf numFmtId="0" fontId="10" fillId="0" borderId="4" xfId="0" applyFont="1" applyBorder="1"/>
    <xf numFmtId="49" fontId="13" fillId="2" borderId="4" xfId="0" applyNumberFormat="1" applyFont="1" applyFill="1" applyBorder="1" applyAlignment="1">
      <alignment wrapText="1"/>
    </xf>
    <xf numFmtId="0" fontId="10" fillId="0" borderId="0" xfId="0" applyFont="1"/>
    <xf numFmtId="0" fontId="13" fillId="0" borderId="4" xfId="0" applyFont="1" applyBorder="1" applyAlignment="1">
      <alignment horizontal="left" vertical="center" wrapText="1"/>
    </xf>
    <xf numFmtId="49" fontId="13" fillId="0" borderId="4" xfId="0" applyNumberFormat="1" applyFont="1" applyFill="1" applyBorder="1" applyAlignment="1">
      <alignment wrapText="1"/>
    </xf>
    <xf numFmtId="0" fontId="10" fillId="0" borderId="4" xfId="0" applyFont="1" applyFill="1" applyBorder="1" applyAlignment="1">
      <alignment wrapText="1"/>
    </xf>
    <xf numFmtId="0" fontId="12" fillId="0" borderId="12" xfId="0" applyFont="1" applyBorder="1" applyAlignment="1">
      <alignment horizontal="left" vertical="center" wrapText="1"/>
    </xf>
    <xf numFmtId="167" fontId="12" fillId="2" borderId="19" xfId="2" applyNumberFormat="1" applyFont="1" applyFill="1" applyBorder="1"/>
    <xf numFmtId="167" fontId="12" fillId="2" borderId="7" xfId="2" applyNumberFormat="1" applyFont="1" applyFill="1" applyBorder="1" applyAlignment="1">
      <alignment horizontal="right"/>
    </xf>
    <xf numFmtId="167" fontId="9" fillId="0" borderId="0" xfId="0" applyNumberFormat="1" applyFont="1"/>
    <xf numFmtId="0" fontId="12" fillId="0" borderId="11" xfId="0" applyFont="1" applyBorder="1" applyAlignment="1">
      <alignment horizontal="left" vertical="center" wrapText="1"/>
    </xf>
    <xf numFmtId="167" fontId="12" fillId="0" borderId="2" xfId="2" applyNumberFormat="1" applyFont="1" applyFill="1" applyBorder="1"/>
    <xf numFmtId="167" fontId="12" fillId="0" borderId="3" xfId="2" applyNumberFormat="1" applyFont="1" applyFill="1" applyBorder="1"/>
    <xf numFmtId="167" fontId="12" fillId="0" borderId="19" xfId="2" applyNumberFormat="1" applyFont="1" applyFill="1" applyBorder="1"/>
    <xf numFmtId="167" fontId="12" fillId="2" borderId="2" xfId="2" applyNumberFormat="1" applyFont="1" applyFill="1" applyBorder="1" applyAlignment="1">
      <alignment horizontal="right"/>
    </xf>
    <xf numFmtId="167" fontId="12" fillId="2" borderId="4" xfId="2" applyNumberFormat="1" applyFont="1" applyFill="1" applyBorder="1" applyAlignment="1">
      <alignment horizontal="right"/>
    </xf>
    <xf numFmtId="167" fontId="12" fillId="0" borderId="8" xfId="2" applyNumberFormat="1" applyFont="1" applyFill="1" applyBorder="1"/>
    <xf numFmtId="167" fontId="9" fillId="0" borderId="4" xfId="2" applyNumberFormat="1" applyFont="1" applyFill="1" applyBorder="1" applyAlignment="1">
      <alignment horizontal="right"/>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167" fontId="12" fillId="0" borderId="7" xfId="2" applyNumberFormat="1" applyFont="1" applyFill="1" applyBorder="1"/>
    <xf numFmtId="167" fontId="12" fillId="0" borderId="4" xfId="2" applyNumberFormat="1" applyFont="1" applyFill="1" applyBorder="1"/>
    <xf numFmtId="167" fontId="39" fillId="0" borderId="0" xfId="0" applyNumberFormat="1" applyFont="1" applyFill="1"/>
    <xf numFmtId="167" fontId="9" fillId="0" borderId="0" xfId="0" applyNumberFormat="1" applyFont="1" applyFill="1"/>
    <xf numFmtId="167" fontId="12" fillId="2" borderId="4" xfId="2" applyNumberFormat="1" applyFont="1" applyFill="1" applyBorder="1"/>
    <xf numFmtId="167" fontId="12" fillId="0" borderId="27" xfId="2" applyNumberFormat="1" applyFont="1" applyFill="1" applyBorder="1"/>
    <xf numFmtId="167" fontId="12" fillId="0" borderId="28" xfId="2" applyNumberFormat="1" applyFont="1" applyFill="1" applyBorder="1"/>
    <xf numFmtId="167" fontId="12" fillId="2" borderId="3" xfId="2" applyNumberFormat="1" applyFont="1" applyFill="1" applyBorder="1"/>
    <xf numFmtId="167" fontId="12" fillId="2" borderId="29" xfId="2" applyNumberFormat="1" applyFont="1" applyFill="1" applyBorder="1"/>
    <xf numFmtId="167" fontId="12" fillId="0" borderId="30" xfId="2" applyNumberFormat="1" applyFont="1" applyFill="1" applyBorder="1"/>
    <xf numFmtId="0" fontId="12" fillId="0" borderId="13" xfId="0" applyFont="1" applyBorder="1" applyAlignment="1">
      <alignment horizontal="left" vertical="center" wrapText="1"/>
    </xf>
    <xf numFmtId="167" fontId="12" fillId="0" borderId="31" xfId="2" applyNumberFormat="1" applyFont="1" applyFill="1" applyBorder="1"/>
    <xf numFmtId="167" fontId="12" fillId="0" borderId="32" xfId="2" applyNumberFormat="1" applyFont="1" applyFill="1" applyBorder="1"/>
    <xf numFmtId="167" fontId="12" fillId="0" borderId="33" xfId="2" applyNumberFormat="1" applyFont="1" applyFill="1" applyBorder="1"/>
    <xf numFmtId="167" fontId="12" fillId="0" borderId="16" xfId="2" applyNumberFormat="1" applyFont="1" applyFill="1" applyBorder="1"/>
    <xf numFmtId="167" fontId="12" fillId="0" borderId="5" xfId="2" applyNumberFormat="1" applyFont="1" applyFill="1" applyBorder="1"/>
    <xf numFmtId="0" fontId="13" fillId="0" borderId="0" xfId="0" applyFont="1" applyBorder="1" applyAlignment="1">
      <alignment horizontal="left" vertical="center" wrapText="1"/>
    </xf>
    <xf numFmtId="0" fontId="9" fillId="0" borderId="0" xfId="0" applyFont="1" applyAlignment="1">
      <alignment wrapText="1"/>
    </xf>
    <xf numFmtId="164" fontId="9" fillId="0" borderId="0" xfId="0" applyNumberFormat="1" applyFont="1"/>
    <xf numFmtId="167" fontId="10" fillId="0" borderId="0" xfId="2" applyNumberFormat="1" applyFont="1"/>
    <xf numFmtId="0" fontId="3" fillId="0" borderId="9" xfId="0" applyFont="1" applyBorder="1"/>
    <xf numFmtId="0" fontId="3" fillId="0" borderId="9" xfId="0" applyFont="1" applyFill="1" applyBorder="1"/>
    <xf numFmtId="166" fontId="38" fillId="0" borderId="0" xfId="2" applyNumberFormat="1" applyFont="1" applyFill="1" applyBorder="1" applyAlignment="1">
      <alignment wrapText="1"/>
    </xf>
    <xf numFmtId="170" fontId="38" fillId="0" borderId="0" xfId="0" applyNumberFormat="1" applyFont="1" applyFill="1" applyBorder="1" applyAlignment="1">
      <alignment wrapText="1"/>
    </xf>
    <xf numFmtId="170" fontId="14" fillId="0" borderId="0" xfId="0" applyNumberFormat="1" applyFont="1" applyBorder="1"/>
    <xf numFmtId="0" fontId="33" fillId="0" borderId="0" xfId="0" applyFont="1" applyBorder="1" applyAlignment="1">
      <alignment horizontal="right" wrapText="1"/>
    </xf>
    <xf numFmtId="170" fontId="14" fillId="0" borderId="9" xfId="0" applyNumberFormat="1" applyFont="1" applyBorder="1"/>
    <xf numFmtId="0" fontId="33" fillId="0" borderId="0" xfId="0" applyFont="1" applyBorder="1" applyAlignment="1">
      <alignment wrapText="1"/>
    </xf>
    <xf numFmtId="170" fontId="33" fillId="0" borderId="0" xfId="0" applyNumberFormat="1" applyFont="1" applyBorder="1" applyAlignment="1">
      <alignment wrapText="1"/>
    </xf>
    <xf numFmtId="0" fontId="33" fillId="0" borderId="9" xfId="0" applyFont="1" applyFill="1" applyBorder="1" applyAlignment="1">
      <alignment wrapText="1"/>
    </xf>
    <xf numFmtId="0" fontId="20" fillId="0" borderId="4" xfId="0" applyFont="1" applyBorder="1" applyAlignment="1">
      <alignment horizontal="left" vertical="center" wrapText="1"/>
    </xf>
    <xf numFmtId="0" fontId="21" fillId="0" borderId="4" xfId="0" applyFont="1" applyBorder="1"/>
    <xf numFmtId="0" fontId="21" fillId="0" borderId="4" xfId="0" applyFont="1" applyBorder="1" applyAlignment="1">
      <alignment wrapText="1"/>
    </xf>
    <xf numFmtId="0" fontId="21" fillId="0" borderId="14" xfId="0" applyFont="1" applyBorder="1"/>
    <xf numFmtId="0" fontId="21" fillId="0" borderId="1" xfId="0" applyFont="1" applyBorder="1"/>
    <xf numFmtId="41" fontId="0" fillId="0" borderId="0" xfId="0" applyNumberFormat="1"/>
    <xf numFmtId="167" fontId="3" fillId="0" borderId="0" xfId="0" applyNumberFormat="1" applyFont="1"/>
    <xf numFmtId="0" fontId="9" fillId="0" borderId="0" xfId="0" applyFont="1" applyFill="1" applyBorder="1"/>
    <xf numFmtId="167" fontId="9" fillId="2" borderId="2" xfId="2" applyNumberFormat="1" applyFont="1" applyFill="1" applyBorder="1"/>
    <xf numFmtId="167" fontId="3" fillId="0" borderId="23" xfId="2" applyNumberFormat="1" applyFont="1" applyFill="1" applyBorder="1"/>
    <xf numFmtId="0" fontId="34" fillId="0" borderId="0" xfId="0" applyFont="1" applyFill="1" applyBorder="1"/>
    <xf numFmtId="170" fontId="35" fillId="0" borderId="0" xfId="0" applyNumberFormat="1" applyFont="1" applyFill="1" applyBorder="1" applyAlignment="1">
      <alignment wrapText="1"/>
    </xf>
    <xf numFmtId="0" fontId="19" fillId="0" borderId="0" xfId="0" applyFont="1" applyFill="1" applyBorder="1" applyAlignment="1">
      <alignment horizontal="left" vertical="center" wrapText="1"/>
    </xf>
    <xf numFmtId="2" fontId="24" fillId="0" borderId="0" xfId="0" applyNumberFormat="1" applyFont="1" applyFill="1" applyBorder="1"/>
    <xf numFmtId="168" fontId="19" fillId="0" borderId="0" xfId="0" applyNumberFormat="1" applyFont="1" applyFill="1" applyBorder="1" applyAlignment="1">
      <alignment vertical="center"/>
    </xf>
    <xf numFmtId="170" fontId="14" fillId="0" borderId="23" xfId="0" applyNumberFormat="1" applyFont="1" applyBorder="1"/>
    <xf numFmtId="170" fontId="14" fillId="0" borderId="0" xfId="0" applyNumberFormat="1" applyFont="1" applyFill="1" applyBorder="1"/>
    <xf numFmtId="170" fontId="14" fillId="0" borderId="23" xfId="0" applyNumberFormat="1" applyFont="1" applyFill="1" applyBorder="1"/>
    <xf numFmtId="170" fontId="14" fillId="0" borderId="9" xfId="0" applyNumberFormat="1" applyFont="1" applyFill="1" applyBorder="1"/>
    <xf numFmtId="49" fontId="4" fillId="2" borderId="36" xfId="0" applyNumberFormat="1" applyFont="1" applyFill="1" applyBorder="1" applyAlignment="1">
      <alignment wrapText="1"/>
    </xf>
    <xf numFmtId="0" fontId="7" fillId="0" borderId="0" xfId="0" applyFont="1" applyAlignment="1">
      <alignment wrapText="1"/>
    </xf>
    <xf numFmtId="0" fontId="29" fillId="0" borderId="6" xfId="0" applyFont="1" applyFill="1" applyBorder="1" applyAlignment="1">
      <alignment wrapText="1"/>
    </xf>
    <xf numFmtId="171" fontId="29" fillId="0" borderId="6" xfId="0" applyNumberFormat="1" applyFont="1" applyFill="1" applyBorder="1" applyAlignment="1">
      <alignment horizontal="right"/>
    </xf>
    <xf numFmtId="0" fontId="29" fillId="0" borderId="6" xfId="0" applyFont="1" applyFill="1" applyBorder="1" applyAlignment="1">
      <alignment horizontal="left" wrapText="1" indent="1"/>
    </xf>
    <xf numFmtId="166" fontId="9" fillId="0" borderId="0" xfId="0" applyNumberFormat="1" applyFont="1"/>
    <xf numFmtId="0" fontId="9" fillId="0" borderId="0" xfId="0" applyFont="1" applyAlignment="1">
      <alignment horizontal="right"/>
    </xf>
    <xf numFmtId="0" fontId="17" fillId="3" borderId="0" xfId="0" applyFont="1" applyFill="1"/>
    <xf numFmtId="0" fontId="0" fillId="0" borderId="0" xfId="0" applyAlignment="1">
      <alignment horizontal="left"/>
    </xf>
    <xf numFmtId="0" fontId="25" fillId="4" borderId="0" xfId="0" applyFont="1" applyFill="1" applyAlignment="1">
      <alignment horizontal="left" vertical="top" wrapText="1"/>
    </xf>
    <xf numFmtId="0" fontId="15" fillId="0" borderId="0" xfId="0" applyFont="1" applyAlignment="1">
      <alignment horizontal="left" vertical="top" wrapText="1"/>
    </xf>
    <xf numFmtId="0" fontId="7" fillId="0" borderId="0" xfId="0" applyFont="1" applyAlignment="1">
      <alignment horizontal="left" vertical="top" wrapText="1"/>
    </xf>
    <xf numFmtId="0" fontId="16" fillId="0" borderId="0" xfId="1" applyAlignment="1" applyProtection="1">
      <alignment horizontal="left" vertical="top" wrapText="1"/>
    </xf>
    <xf numFmtId="0" fontId="18" fillId="5" borderId="0" xfId="0" applyFont="1" applyFill="1"/>
    <xf numFmtId="0" fontId="0" fillId="0" borderId="0" xfId="0" applyFill="1"/>
    <xf numFmtId="0" fontId="17" fillId="0" borderId="0" xfId="0" applyFont="1" applyAlignment="1">
      <alignment horizontal="center"/>
    </xf>
    <xf numFmtId="0" fontId="0" fillId="0" borderId="0" xfId="0" applyAlignment="1">
      <alignment horizontal="center"/>
    </xf>
    <xf numFmtId="0" fontId="18" fillId="0" borderId="0" xfId="0" applyFont="1" applyAlignment="1">
      <alignment horizontal="center"/>
    </xf>
    <xf numFmtId="0" fontId="7" fillId="0" borderId="0" xfId="0" applyFont="1" applyAlignment="1">
      <alignment horizontal="center"/>
    </xf>
    <xf numFmtId="0" fontId="40" fillId="0" borderId="0" xfId="1" applyFont="1" applyAlignment="1" applyProtection="1">
      <alignment horizontal="center"/>
    </xf>
    <xf numFmtId="3" fontId="38" fillId="0" borderId="5" xfId="0" applyNumberFormat="1" applyFont="1" applyBorder="1" applyAlignment="1">
      <alignment wrapText="1"/>
    </xf>
    <xf numFmtId="0" fontId="17" fillId="6" borderId="0" xfId="0" applyFont="1" applyFill="1"/>
    <xf numFmtId="0" fontId="12" fillId="0" borderId="0" xfId="0" applyFont="1" applyBorder="1" applyAlignment="1">
      <alignment horizontal="left" vertical="center" wrapText="1"/>
    </xf>
    <xf numFmtId="0" fontId="3" fillId="0" borderId="0" xfId="0" applyFont="1" applyAlignment="1">
      <alignment wrapText="1"/>
    </xf>
    <xf numFmtId="0" fontId="27" fillId="2" borderId="3" xfId="0" applyFont="1" applyFill="1" applyBorder="1"/>
    <xf numFmtId="0" fontId="27" fillId="2" borderId="29" xfId="0" applyFont="1" applyFill="1" applyBorder="1"/>
    <xf numFmtId="167" fontId="3" fillId="0" borderId="1" xfId="2" applyNumberFormat="1" applyFont="1" applyBorder="1"/>
    <xf numFmtId="167" fontId="3" fillId="0" borderId="0" xfId="2" applyNumberFormat="1" applyFont="1" applyBorder="1" applyAlignment="1">
      <alignment horizontal="center"/>
    </xf>
    <xf numFmtId="0" fontId="12" fillId="0" borderId="4" xfId="0" applyFont="1" applyBorder="1" applyAlignment="1">
      <alignment horizontal="left" vertical="center" wrapText="1"/>
    </xf>
    <xf numFmtId="0" fontId="3" fillId="7" borderId="4" xfId="0" applyFont="1" applyFill="1" applyBorder="1" applyAlignment="1">
      <alignment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3" fontId="38" fillId="0" borderId="16" xfId="0" applyNumberFormat="1" applyFont="1" applyBorder="1" applyAlignment="1">
      <alignment wrapText="1"/>
    </xf>
    <xf numFmtId="3" fontId="3" fillId="0" borderId="5" xfId="0" applyNumberFormat="1" applyFont="1" applyBorder="1"/>
    <xf numFmtId="3" fontId="38" fillId="0" borderId="24" xfId="0" applyNumberFormat="1" applyFont="1" applyBorder="1" applyAlignment="1">
      <alignment horizontal="right" wrapText="1"/>
    </xf>
    <xf numFmtId="3" fontId="3" fillId="0" borderId="16" xfId="0" applyNumberFormat="1" applyFont="1" applyBorder="1"/>
    <xf numFmtId="165" fontId="12" fillId="7" borderId="40" xfId="0" applyNumberFormat="1" applyFont="1" applyFill="1" applyBorder="1" applyAlignment="1">
      <alignment vertical="center"/>
    </xf>
    <xf numFmtId="165" fontId="12" fillId="7" borderId="41" xfId="0" applyNumberFormat="1" applyFont="1" applyFill="1" applyBorder="1" applyAlignment="1">
      <alignment vertical="center"/>
    </xf>
    <xf numFmtId="165" fontId="12" fillId="7" borderId="26" xfId="0" applyNumberFormat="1" applyFont="1" applyFill="1" applyBorder="1" applyAlignment="1">
      <alignment vertical="center"/>
    </xf>
    <xf numFmtId="0" fontId="3" fillId="7" borderId="1" xfId="0" applyFont="1" applyFill="1" applyBorder="1" applyAlignment="1">
      <alignment horizontal="center" vertical="center"/>
    </xf>
    <xf numFmtId="0" fontId="3" fillId="7" borderId="1" xfId="0" applyFont="1" applyFill="1" applyBorder="1"/>
    <xf numFmtId="0" fontId="3" fillId="7" borderId="14" xfId="0" applyFont="1" applyFill="1" applyBorder="1"/>
    <xf numFmtId="0" fontId="3" fillId="7" borderId="9" xfId="0" applyFont="1" applyFill="1" applyBorder="1"/>
    <xf numFmtId="167" fontId="3" fillId="7" borderId="9" xfId="2" applyNumberFormat="1" applyFont="1" applyFill="1" applyBorder="1"/>
    <xf numFmtId="0" fontId="3" fillId="7" borderId="4" xfId="0" applyFont="1" applyFill="1" applyBorder="1" applyAlignment="1">
      <alignment horizontal="center" vertical="center"/>
    </xf>
    <xf numFmtId="164" fontId="12" fillId="0" borderId="4" xfId="2" applyNumberFormat="1" applyFont="1" applyFill="1" applyBorder="1"/>
    <xf numFmtId="49" fontId="4" fillId="0" borderId="0" xfId="0" applyNumberFormat="1" applyFont="1" applyFill="1" applyBorder="1"/>
    <xf numFmtId="0" fontId="4" fillId="0" borderId="0" xfId="0" applyFont="1" applyFill="1" applyBorder="1"/>
    <xf numFmtId="0" fontId="14" fillId="0" borderId="23" xfId="0" applyFont="1" applyFill="1" applyBorder="1"/>
    <xf numFmtId="0" fontId="14" fillId="0" borderId="23" xfId="0" applyFont="1" applyBorder="1"/>
    <xf numFmtId="0" fontId="3" fillId="0" borderId="0" xfId="0" applyFont="1" applyFill="1"/>
    <xf numFmtId="166" fontId="3" fillId="0" borderId="0" xfId="2" applyNumberFormat="1" applyFont="1" applyFill="1" applyBorder="1"/>
    <xf numFmtId="0" fontId="3" fillId="0" borderId="23" xfId="0" applyFont="1" applyFill="1" applyBorder="1"/>
    <xf numFmtId="166" fontId="3" fillId="0" borderId="24" xfId="2" applyNumberFormat="1" applyFont="1" applyFill="1" applyBorder="1"/>
    <xf numFmtId="0" fontId="33" fillId="0" borderId="23" xfId="0" applyFont="1" applyFill="1" applyBorder="1" applyAlignment="1">
      <alignment wrapText="1"/>
    </xf>
    <xf numFmtId="0" fontId="33" fillId="0" borderId="23" xfId="0" applyFont="1" applyBorder="1" applyAlignment="1">
      <alignment wrapText="1"/>
    </xf>
    <xf numFmtId="167" fontId="12" fillId="2" borderId="43" xfId="2" applyNumberFormat="1" applyFont="1" applyFill="1" applyBorder="1"/>
    <xf numFmtId="0" fontId="41" fillId="0" borderId="0" xfId="0" applyFont="1"/>
    <xf numFmtId="0" fontId="37" fillId="0" borderId="0" xfId="0" applyFont="1" applyBorder="1"/>
    <xf numFmtId="0" fontId="37" fillId="0" borderId="23" xfId="0" applyFont="1" applyBorder="1" applyAlignment="1">
      <alignment horizontal="center"/>
    </xf>
    <xf numFmtId="167" fontId="3" fillId="0" borderId="9" xfId="2" applyNumberFormat="1" applyFont="1" applyBorder="1"/>
    <xf numFmtId="0" fontId="37" fillId="0" borderId="24" xfId="0" applyFont="1" applyBorder="1" applyAlignment="1">
      <alignment horizontal="center"/>
    </xf>
    <xf numFmtId="0" fontId="27" fillId="2" borderId="4" xfId="0" applyFont="1" applyFill="1" applyBorder="1"/>
    <xf numFmtId="167" fontId="27" fillId="2" borderId="4" xfId="2" applyNumberFormat="1" applyFont="1" applyFill="1" applyBorder="1"/>
    <xf numFmtId="0" fontId="12" fillId="0" borderId="24" xfId="0" applyFont="1" applyFill="1" applyBorder="1" applyAlignment="1">
      <alignment horizontal="left" vertical="center" wrapText="1"/>
    </xf>
    <xf numFmtId="3" fontId="38" fillId="0" borderId="21" xfId="0" applyNumberFormat="1" applyFont="1" applyBorder="1" applyAlignment="1">
      <alignment wrapText="1"/>
    </xf>
    <xf numFmtId="3" fontId="38" fillId="0" borderId="44" xfId="0" applyNumberFormat="1" applyFont="1" applyBorder="1" applyAlignment="1">
      <alignment wrapText="1"/>
    </xf>
    <xf numFmtId="3" fontId="38" fillId="0" borderId="21" xfId="0" applyNumberFormat="1" applyFont="1" applyBorder="1" applyAlignment="1">
      <alignment horizontal="right" wrapText="1"/>
    </xf>
    <xf numFmtId="165" fontId="12" fillId="7" borderId="45" xfId="0" applyNumberFormat="1" applyFont="1" applyFill="1" applyBorder="1" applyAlignment="1">
      <alignment vertical="center"/>
    </xf>
    <xf numFmtId="164" fontId="12" fillId="2" borderId="43" xfId="2" applyNumberFormat="1" applyFont="1" applyFill="1" applyBorder="1"/>
    <xf numFmtId="3" fontId="9" fillId="0" borderId="0" xfId="0" applyNumberFormat="1" applyFont="1"/>
    <xf numFmtId="0" fontId="34" fillId="0" borderId="0" xfId="0" applyFont="1" applyFill="1"/>
    <xf numFmtId="0" fontId="20" fillId="0" borderId="0" xfId="0" applyFont="1" applyBorder="1" applyAlignment="1">
      <alignment horizontal="left" vertical="center" wrapText="1"/>
    </xf>
    <xf numFmtId="170" fontId="0" fillId="0" borderId="0" xfId="0" applyNumberFormat="1" applyBorder="1"/>
    <xf numFmtId="170" fontId="0" fillId="0" borderId="9" xfId="0" applyNumberFormat="1" applyBorder="1"/>
    <xf numFmtId="170" fontId="20" fillId="0" borderId="17" xfId="0" applyNumberFormat="1" applyFont="1" applyBorder="1" applyAlignment="1">
      <alignment vertical="center"/>
    </xf>
    <xf numFmtId="170" fontId="20" fillId="0" borderId="18" xfId="0" applyNumberFormat="1" applyFont="1" applyBorder="1" applyAlignment="1">
      <alignment vertical="center"/>
    </xf>
    <xf numFmtId="170" fontId="20" fillId="0" borderId="48" xfId="0" applyNumberFormat="1" applyFont="1" applyFill="1" applyBorder="1" applyAlignment="1">
      <alignment vertical="center"/>
    </xf>
    <xf numFmtId="170" fontId="20" fillId="0" borderId="48" xfId="0" applyNumberFormat="1" applyFont="1" applyBorder="1" applyAlignment="1">
      <alignment vertical="center"/>
    </xf>
    <xf numFmtId="165" fontId="20" fillId="0" borderId="49" xfId="0" applyNumberFormat="1" applyFont="1" applyBorder="1" applyAlignment="1">
      <alignment vertical="center"/>
    </xf>
    <xf numFmtId="0" fontId="9" fillId="0" borderId="0" xfId="0" applyFont="1" applyBorder="1"/>
    <xf numFmtId="0" fontId="12" fillId="0" borderId="50" xfId="0" applyFont="1" applyBorder="1" applyAlignment="1">
      <alignment horizontal="left" vertical="center" wrapText="1"/>
    </xf>
    <xf numFmtId="0" fontId="3" fillId="0" borderId="50" xfId="0" applyFont="1" applyBorder="1" applyAlignment="1">
      <alignment wrapText="1"/>
    </xf>
    <xf numFmtId="49" fontId="4" fillId="2" borderId="50" xfId="0" applyNumberFormat="1" applyFont="1" applyFill="1" applyBorder="1" applyAlignment="1">
      <alignment wrapText="1"/>
    </xf>
    <xf numFmtId="0" fontId="9" fillId="0" borderId="51" xfId="0" applyFont="1" applyBorder="1"/>
    <xf numFmtId="0" fontId="16" fillId="0" borderId="0" xfId="1" quotePrefix="1" applyAlignment="1" applyProtection="1"/>
    <xf numFmtId="0" fontId="14" fillId="0" borderId="16" xfId="0" applyFont="1" applyBorder="1"/>
    <xf numFmtId="0" fontId="14" fillId="0" borderId="22" xfId="0" applyFont="1" applyBorder="1"/>
    <xf numFmtId="170" fontId="14" fillId="0" borderId="24" xfId="0" applyNumberFormat="1" applyFont="1" applyBorder="1"/>
    <xf numFmtId="0" fontId="33" fillId="0" borderId="24" xfId="0" applyFont="1" applyBorder="1" applyAlignment="1">
      <alignment wrapText="1"/>
    </xf>
    <xf numFmtId="0" fontId="33" fillId="0" borderId="24" xfId="0" applyFont="1" applyFill="1" applyBorder="1" applyAlignment="1">
      <alignment wrapText="1"/>
    </xf>
    <xf numFmtId="170" fontId="14" fillId="0" borderId="24" xfId="0" applyNumberFormat="1" applyFont="1" applyFill="1" applyBorder="1"/>
    <xf numFmtId="170" fontId="0" fillId="0" borderId="24" xfId="0" applyNumberFormat="1" applyBorder="1"/>
    <xf numFmtId="170" fontId="0" fillId="0" borderId="23" xfId="0" applyNumberFormat="1" applyBorder="1"/>
    <xf numFmtId="0" fontId="14" fillId="0" borderId="9" xfId="0" applyFont="1" applyFill="1" applyBorder="1"/>
    <xf numFmtId="171" fontId="20" fillId="0" borderId="0" xfId="0" applyNumberFormat="1" applyFont="1" applyFill="1" applyAlignment="1">
      <alignment horizontal="right"/>
    </xf>
    <xf numFmtId="171" fontId="19" fillId="0" borderId="6" xfId="0" applyNumberFormat="1" applyFont="1" applyFill="1" applyBorder="1" applyAlignment="1">
      <alignment horizontal="right"/>
    </xf>
    <xf numFmtId="0" fontId="42" fillId="0" borderId="0" xfId="0" applyFont="1" applyFill="1"/>
    <xf numFmtId="0" fontId="8" fillId="0" borderId="0" xfId="0" applyFont="1" applyAlignment="1">
      <alignment horizontal="left" vertical="top" wrapText="1"/>
    </xf>
    <xf numFmtId="167" fontId="12" fillId="2" borderId="1" xfId="2" applyNumberFormat="1" applyFont="1" applyFill="1" applyBorder="1"/>
    <xf numFmtId="167" fontId="12" fillId="2" borderId="52" xfId="2" applyNumberFormat="1" applyFont="1" applyFill="1" applyBorder="1"/>
    <xf numFmtId="0" fontId="14" fillId="0" borderId="0" xfId="0" applyFont="1" applyBorder="1"/>
    <xf numFmtId="164" fontId="12" fillId="0" borderId="43" xfId="2" applyNumberFormat="1" applyFont="1" applyFill="1" applyBorder="1"/>
    <xf numFmtId="164" fontId="12" fillId="0" borderId="25" xfId="2" applyNumberFormat="1" applyFont="1" applyFill="1" applyBorder="1"/>
    <xf numFmtId="0" fontId="12" fillId="0" borderId="23" xfId="0" applyFont="1" applyFill="1" applyBorder="1" applyAlignment="1">
      <alignment horizontal="left" vertical="center" wrapText="1"/>
    </xf>
    <xf numFmtId="164" fontId="12" fillId="2" borderId="5" xfId="2" applyNumberFormat="1" applyFont="1" applyFill="1" applyBorder="1"/>
    <xf numFmtId="164" fontId="12" fillId="2" borderId="3" xfId="2" applyNumberFormat="1" applyFont="1" applyFill="1" applyBorder="1"/>
    <xf numFmtId="167" fontId="12" fillId="0" borderId="25" xfId="2" applyNumberFormat="1" applyFont="1" applyFill="1" applyBorder="1"/>
    <xf numFmtId="167" fontId="12" fillId="2" borderId="25" xfId="2" applyNumberFormat="1" applyFont="1" applyFill="1" applyBorder="1"/>
    <xf numFmtId="0" fontId="12" fillId="0" borderId="23" xfId="0" applyFont="1" applyBorder="1" applyAlignment="1">
      <alignment horizontal="left" vertical="center" wrapText="1"/>
    </xf>
    <xf numFmtId="0" fontId="0" fillId="0" borderId="24" xfId="0" applyBorder="1"/>
    <xf numFmtId="0" fontId="37" fillId="0" borderId="44" xfId="0" applyFont="1" applyBorder="1" applyAlignment="1">
      <alignment horizontal="center"/>
    </xf>
    <xf numFmtId="167" fontId="3" fillId="0" borderId="47" xfId="2" applyNumberFormat="1" applyFont="1" applyBorder="1"/>
    <xf numFmtId="167" fontId="3" fillId="0" borderId="44" xfId="2" applyNumberFormat="1" applyFont="1" applyBorder="1"/>
    <xf numFmtId="167" fontId="3" fillId="0" borderId="21" xfId="2" applyNumberFormat="1" applyFont="1" applyBorder="1"/>
    <xf numFmtId="167" fontId="3" fillId="0" borderId="14" xfId="2" applyNumberFormat="1" applyFont="1" applyBorder="1"/>
    <xf numFmtId="167" fontId="3" fillId="7" borderId="14" xfId="2" applyNumberFormat="1" applyFont="1" applyFill="1" applyBorder="1"/>
    <xf numFmtId="0" fontId="31" fillId="0" borderId="0" xfId="0" applyFont="1" applyProtection="1">
      <protection locked="0"/>
    </xf>
    <xf numFmtId="169" fontId="3" fillId="0" borderId="0" xfId="3" applyNumberFormat="1" applyFont="1"/>
    <xf numFmtId="164" fontId="12" fillId="2" borderId="4" xfId="2" applyNumberFormat="1" applyFont="1" applyFill="1" applyBorder="1"/>
    <xf numFmtId="0" fontId="21" fillId="0" borderId="0" xfId="0" applyFont="1"/>
    <xf numFmtId="0" fontId="12" fillId="0" borderId="0" xfId="0" applyFont="1" applyBorder="1" applyAlignment="1">
      <alignment horizontal="left" vertical="center" wrapText="1"/>
    </xf>
    <xf numFmtId="3" fontId="44" fillId="0" borderId="0" xfId="0" applyNumberFormat="1" applyFont="1"/>
    <xf numFmtId="0" fontId="46" fillId="0" borderId="0" xfId="0" applyFont="1"/>
    <xf numFmtId="0" fontId="46" fillId="0" borderId="0" xfId="0" applyFont="1" applyFill="1"/>
    <xf numFmtId="173" fontId="47" fillId="0" borderId="0" xfId="1" applyNumberFormat="1" applyFont="1" applyAlignment="1" applyProtection="1"/>
    <xf numFmtId="0" fontId="48" fillId="0" borderId="0" xfId="0" applyFont="1" applyFill="1" applyAlignment="1"/>
    <xf numFmtId="0" fontId="46" fillId="0" borderId="0" xfId="0" applyFont="1" applyAlignment="1"/>
    <xf numFmtId="167" fontId="46" fillId="0" borderId="0" xfId="2" applyNumberFormat="1" applyFont="1"/>
    <xf numFmtId="167" fontId="46" fillId="0" borderId="0" xfId="2" applyNumberFormat="1" applyFont="1" applyFill="1"/>
    <xf numFmtId="0" fontId="17" fillId="0" borderId="0" xfId="0" applyFont="1" applyFill="1"/>
    <xf numFmtId="167" fontId="17" fillId="0" borderId="0" xfId="2" applyNumberFormat="1" applyFont="1" applyFill="1"/>
    <xf numFmtId="167" fontId="17" fillId="0" borderId="0" xfId="2" applyNumberFormat="1" applyFont="1"/>
    <xf numFmtId="167" fontId="46" fillId="0" borderId="0" xfId="0" applyNumberFormat="1" applyFont="1"/>
    <xf numFmtId="170" fontId="33" fillId="0" borderId="6" xfId="0" applyNumberFormat="1" applyFont="1" applyBorder="1" applyAlignment="1">
      <alignment wrapText="1"/>
    </xf>
    <xf numFmtId="170" fontId="33" fillId="0" borderId="4" xfId="0" applyNumberFormat="1" applyFont="1" applyBorder="1" applyAlignment="1">
      <alignment wrapText="1"/>
    </xf>
    <xf numFmtId="0" fontId="0" fillId="0" borderId="0" xfId="0" applyBorder="1"/>
    <xf numFmtId="0" fontId="21" fillId="0" borderId="0" xfId="0" applyFont="1" applyBorder="1"/>
    <xf numFmtId="171" fontId="20" fillId="0" borderId="0" xfId="0" applyNumberFormat="1" applyFont="1" applyFill="1" applyBorder="1" applyAlignment="1">
      <alignment horizontal="right"/>
    </xf>
    <xf numFmtId="165" fontId="12" fillId="7" borderId="49" xfId="0" applyNumberFormat="1" applyFont="1" applyFill="1" applyBorder="1" applyAlignment="1">
      <alignment vertical="center"/>
    </xf>
    <xf numFmtId="165" fontId="12" fillId="7" borderId="18" xfId="0" applyNumberFormat="1" applyFont="1" applyFill="1" applyBorder="1" applyAlignment="1">
      <alignment vertical="center"/>
    </xf>
    <xf numFmtId="165" fontId="12" fillId="7" borderId="48" xfId="0" applyNumberFormat="1" applyFont="1" applyFill="1" applyBorder="1" applyAlignment="1">
      <alignment vertical="center"/>
    </xf>
    <xf numFmtId="165" fontId="12" fillId="7" borderId="56" xfId="0" applyNumberFormat="1" applyFont="1" applyFill="1" applyBorder="1" applyAlignment="1">
      <alignment vertical="center"/>
    </xf>
    <xf numFmtId="170" fontId="33" fillId="0" borderId="24" xfId="0" applyNumberFormat="1" applyFont="1" applyBorder="1" applyAlignment="1">
      <alignment wrapText="1"/>
    </xf>
    <xf numFmtId="0" fontId="34" fillId="0" borderId="24" xfId="0" applyFont="1" applyFill="1" applyBorder="1"/>
    <xf numFmtId="0" fontId="14" fillId="0" borderId="4" xfId="0" applyFont="1" applyBorder="1"/>
    <xf numFmtId="0" fontId="43" fillId="0" borderId="0" xfId="5" applyFill="1"/>
    <xf numFmtId="3" fontId="46" fillId="0" borderId="0" xfId="0" applyNumberFormat="1" applyFont="1"/>
    <xf numFmtId="0" fontId="19" fillId="0" borderId="55" xfId="0" applyFont="1" applyFill="1" applyBorder="1"/>
    <xf numFmtId="0" fontId="12" fillId="0" borderId="14" xfId="0" applyFont="1" applyFill="1" applyBorder="1" applyAlignment="1">
      <alignment horizontal="left" vertical="center" wrapText="1"/>
    </xf>
    <xf numFmtId="0" fontId="3" fillId="0" borderId="24" xfId="0" applyFont="1" applyFill="1" applyBorder="1"/>
    <xf numFmtId="170" fontId="3" fillId="0" borderId="9" xfId="0" applyNumberFormat="1" applyFont="1" applyBorder="1"/>
    <xf numFmtId="170" fontId="3" fillId="0" borderId="9" xfId="0" applyNumberFormat="1" applyFont="1" applyFill="1" applyBorder="1"/>
    <xf numFmtId="170" fontId="3" fillId="0" borderId="14" xfId="0" applyNumberFormat="1" applyFont="1" applyFill="1" applyBorder="1"/>
    <xf numFmtId="0" fontId="3" fillId="0" borderId="44" xfId="0" applyFont="1" applyFill="1" applyBorder="1"/>
    <xf numFmtId="166" fontId="3" fillId="0" borderId="47" xfId="2" applyNumberFormat="1" applyFont="1" applyFill="1" applyBorder="1"/>
    <xf numFmtId="166" fontId="38" fillId="0" borderId="47" xfId="2" applyNumberFormat="1" applyFont="1" applyFill="1" applyBorder="1" applyAlignment="1">
      <alignment wrapText="1"/>
    </xf>
    <xf numFmtId="170" fontId="38" fillId="0" borderId="47" xfId="0" applyNumberFormat="1" applyFont="1" applyFill="1" applyBorder="1" applyAlignment="1">
      <alignment wrapText="1"/>
    </xf>
    <xf numFmtId="166" fontId="3" fillId="0" borderId="44" xfId="2" applyNumberFormat="1" applyFont="1" applyFill="1" applyBorder="1"/>
    <xf numFmtId="0" fontId="24" fillId="0" borderId="25" xfId="0" applyFont="1" applyFill="1" applyBorder="1"/>
    <xf numFmtId="170" fontId="24" fillId="0" borderId="6" xfId="0" applyNumberFormat="1" applyFont="1" applyBorder="1"/>
    <xf numFmtId="170" fontId="24" fillId="0" borderId="25" xfId="0" applyNumberFormat="1" applyFont="1" applyBorder="1"/>
    <xf numFmtId="170" fontId="24" fillId="0" borderId="4" xfId="0" applyNumberFormat="1" applyFont="1" applyBorder="1"/>
    <xf numFmtId="0" fontId="49" fillId="0" borderId="0" xfId="0" applyFont="1"/>
    <xf numFmtId="0" fontId="50" fillId="0" borderId="0" xfId="0" applyFont="1"/>
    <xf numFmtId="171" fontId="11" fillId="0" borderId="0" xfId="0" applyNumberFormat="1" applyFont="1" applyFill="1" applyBorder="1" applyAlignment="1">
      <alignment horizontal="right"/>
    </xf>
    <xf numFmtId="4" fontId="3" fillId="0" borderId="0" xfId="0" applyNumberFormat="1" applyFont="1" applyBorder="1"/>
    <xf numFmtId="176" fontId="3" fillId="0" borderId="0" xfId="0" applyNumberFormat="1" applyFont="1" applyBorder="1" applyAlignment="1">
      <alignment horizontal="right"/>
    </xf>
    <xf numFmtId="170" fontId="14" fillId="0" borderId="4" xfId="0" applyNumberFormat="1" applyFont="1" applyBorder="1"/>
    <xf numFmtId="170" fontId="20" fillId="0" borderId="4" xfId="0" applyNumberFormat="1" applyFont="1" applyBorder="1" applyAlignment="1">
      <alignment vertical="center"/>
    </xf>
    <xf numFmtId="170" fontId="14" fillId="0" borderId="4" xfId="0" applyNumberFormat="1" applyFont="1" applyFill="1" applyBorder="1"/>
    <xf numFmtId="0" fontId="1" fillId="0" borderId="0" xfId="0" applyFont="1"/>
    <xf numFmtId="17" fontId="1" fillId="0" borderId="0" xfId="0" applyNumberFormat="1" applyFont="1"/>
    <xf numFmtId="170" fontId="9" fillId="0" borderId="0" xfId="0" applyNumberFormat="1" applyFont="1"/>
    <xf numFmtId="0" fontId="13" fillId="0" borderId="4" xfId="0" applyFont="1" applyFill="1" applyBorder="1" applyAlignment="1"/>
    <xf numFmtId="49" fontId="12" fillId="2" borderId="4" xfId="0" applyNumberFormat="1" applyFont="1" applyFill="1" applyBorder="1"/>
    <xf numFmtId="49" fontId="12" fillId="2" borderId="4" xfId="0" applyNumberFormat="1" applyFont="1" applyFill="1" applyBorder="1" applyAlignment="1">
      <alignment wrapText="1"/>
    </xf>
    <xf numFmtId="0" fontId="3" fillId="0" borderId="4" xfId="0" applyFont="1" applyFill="1" applyBorder="1"/>
    <xf numFmtId="0" fontId="3" fillId="0" borderId="4" xfId="0" applyFont="1" applyFill="1" applyBorder="1" applyAlignment="1"/>
    <xf numFmtId="167" fontId="3" fillId="0" borderId="0" xfId="2" applyNumberFormat="1" applyFont="1" applyFill="1" applyAlignment="1">
      <alignment horizontal="center"/>
    </xf>
    <xf numFmtId="167" fontId="12" fillId="2" borderId="20" xfId="2" applyNumberFormat="1" applyFont="1" applyFill="1" applyBorder="1"/>
    <xf numFmtId="167" fontId="13" fillId="0" borderId="14" xfId="2" applyNumberFormat="1" applyFont="1" applyFill="1" applyBorder="1"/>
    <xf numFmtId="167" fontId="12" fillId="2" borderId="35" xfId="2" applyNumberFormat="1" applyFont="1" applyFill="1" applyBorder="1"/>
    <xf numFmtId="170" fontId="12" fillId="2" borderId="14" xfId="0" applyNumberFormat="1" applyFont="1" applyFill="1" applyBorder="1" applyAlignment="1">
      <alignment vertical="top" wrapText="1"/>
    </xf>
    <xf numFmtId="167" fontId="12" fillId="0" borderId="29" xfId="2" applyNumberFormat="1" applyFont="1" applyFill="1" applyBorder="1"/>
    <xf numFmtId="167" fontId="13" fillId="0" borderId="4" xfId="2" applyNumberFormat="1" applyFont="1" applyFill="1" applyBorder="1"/>
    <xf numFmtId="170" fontId="12" fillId="2" borderId="4" xfId="0" applyNumberFormat="1" applyFont="1" applyFill="1" applyBorder="1" applyAlignment="1">
      <alignment vertical="top" wrapText="1"/>
    </xf>
    <xf numFmtId="3" fontId="12" fillId="2" borderId="4" xfId="0" applyNumberFormat="1" applyFont="1" applyFill="1" applyBorder="1" applyAlignment="1">
      <alignment horizontal="center" vertical="top" wrapText="1"/>
    </xf>
    <xf numFmtId="167" fontId="12" fillId="2" borderId="34" xfId="2" applyNumberFormat="1" applyFont="1" applyFill="1" applyBorder="1"/>
    <xf numFmtId="167" fontId="12" fillId="0" borderId="42" xfId="2" applyNumberFormat="1" applyFont="1" applyFill="1" applyBorder="1"/>
    <xf numFmtId="167" fontId="13" fillId="0" borderId="1" xfId="2" applyNumberFormat="1" applyFont="1" applyFill="1" applyBorder="1"/>
    <xf numFmtId="167" fontId="12" fillId="0" borderId="43" xfId="2" applyNumberFormat="1" applyFont="1" applyFill="1" applyBorder="1"/>
    <xf numFmtId="170" fontId="12" fillId="0" borderId="1" xfId="0" applyNumberFormat="1" applyFont="1" applyFill="1" applyBorder="1" applyAlignment="1">
      <alignment vertical="top" wrapText="1"/>
    </xf>
    <xf numFmtId="0" fontId="3" fillId="0" borderId="46" xfId="0" applyFont="1" applyFill="1" applyBorder="1"/>
    <xf numFmtId="170" fontId="12" fillId="0" borderId="4" xfId="0" applyNumberFormat="1" applyFont="1" applyFill="1" applyBorder="1" applyAlignment="1">
      <alignment vertical="top" wrapText="1"/>
    </xf>
    <xf numFmtId="171" fontId="51" fillId="0" borderId="47" xfId="0" applyNumberFormat="1" applyFont="1" applyBorder="1" applyAlignment="1">
      <alignment horizontal="right"/>
    </xf>
    <xf numFmtId="171" fontId="51" fillId="0" borderId="57" xfId="0" applyNumberFormat="1" applyFont="1" applyBorder="1" applyAlignment="1">
      <alignment horizontal="right"/>
    </xf>
    <xf numFmtId="167" fontId="12" fillId="2" borderId="58" xfId="2" applyNumberFormat="1" applyFont="1" applyFill="1" applyBorder="1"/>
    <xf numFmtId="167" fontId="9" fillId="0" borderId="0" xfId="2" applyNumberFormat="1" applyFont="1" applyFill="1"/>
    <xf numFmtId="0" fontId="1" fillId="0" borderId="0" xfId="0" applyFont="1" applyAlignment="1">
      <alignment horizontal="left" vertical="top" wrapText="1"/>
    </xf>
    <xf numFmtId="177" fontId="52" fillId="9" borderId="59" xfId="2" applyNumberFormat="1" applyFont="1" applyFill="1" applyBorder="1"/>
    <xf numFmtId="177" fontId="0" fillId="0" borderId="0" xfId="0" applyNumberFormat="1"/>
    <xf numFmtId="0" fontId="3" fillId="0" borderId="0" xfId="0" applyFont="1" applyAlignment="1">
      <alignment wrapText="1"/>
    </xf>
    <xf numFmtId="0" fontId="3" fillId="0" borderId="0" xfId="0" applyFont="1" applyAlignment="1"/>
    <xf numFmtId="49" fontId="4" fillId="2" borderId="50" xfId="0" applyNumberFormat="1" applyFont="1" applyFill="1" applyBorder="1" applyAlignment="1"/>
    <xf numFmtId="0" fontId="3" fillId="0" borderId="53" xfId="0" applyFont="1" applyBorder="1" applyAlignment="1"/>
    <xf numFmtId="0" fontId="3" fillId="0" borderId="54" xfId="0" applyFont="1" applyBorder="1" applyAlignment="1"/>
    <xf numFmtId="49" fontId="4" fillId="2" borderId="53" xfId="0" applyNumberFormat="1" applyFont="1" applyFill="1" applyBorder="1" applyAlignment="1"/>
    <xf numFmtId="0" fontId="24" fillId="0" borderId="0" xfId="0" applyFont="1" applyAlignment="1"/>
    <xf numFmtId="0" fontId="21" fillId="0" borderId="0" xfId="0" applyFont="1" applyAlignment="1"/>
    <xf numFmtId="0" fontId="19" fillId="0" borderId="0" xfId="0" applyFont="1" applyFill="1" applyAlignment="1"/>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left" vertical="center"/>
    </xf>
    <xf numFmtId="49" fontId="4" fillId="2" borderId="4" xfId="0" applyNumberFormat="1" applyFont="1" applyFill="1" applyBorder="1" applyAlignment="1"/>
    <xf numFmtId="0" fontId="3" fillId="0" borderId="4" xfId="0" applyFont="1" applyBorder="1" applyAlignment="1"/>
    <xf numFmtId="0" fontId="19" fillId="0" borderId="0" xfId="0" applyFont="1" applyAlignment="1">
      <alignment wrapText="1"/>
    </xf>
    <xf numFmtId="0" fontId="21" fillId="0" borderId="0" xfId="0" applyFont="1"/>
    <xf numFmtId="0" fontId="19" fillId="0" borderId="0" xfId="0" applyFont="1" applyAlignment="1"/>
    <xf numFmtId="0" fontId="0" fillId="0" borderId="0" xfId="0" applyAlignment="1"/>
    <xf numFmtId="0" fontId="9" fillId="0" borderId="0" xfId="0" applyFont="1" applyAlignment="1">
      <alignment wrapText="1"/>
    </xf>
    <xf numFmtId="0" fontId="9" fillId="0" borderId="0" xfId="0" applyFont="1" applyAlignment="1"/>
    <xf numFmtId="0" fontId="2" fillId="0" borderId="0" xfId="0" applyFont="1" applyAlignment="1">
      <alignment horizontal="center" wrapText="1"/>
    </xf>
    <xf numFmtId="0" fontId="2" fillId="0" borderId="0" xfId="0" applyFont="1" applyAlignment="1">
      <alignment wrapText="1"/>
    </xf>
    <xf numFmtId="3" fontId="12" fillId="0" borderId="10" xfId="0" applyNumberFormat="1" applyFont="1" applyFill="1" applyBorder="1" applyAlignment="1">
      <alignment horizontal="center" vertical="top" wrapText="1"/>
    </xf>
    <xf numFmtId="0" fontId="3" fillId="0" borderId="25" xfId="0" applyFont="1" applyFill="1" applyBorder="1" applyAlignment="1">
      <alignment horizontal="center"/>
    </xf>
    <xf numFmtId="0" fontId="48" fillId="0" borderId="0" xfId="0" applyFont="1" applyFill="1" applyAlignment="1"/>
    <xf numFmtId="0" fontId="46" fillId="0" borderId="0" xfId="0" applyFont="1" applyAlignment="1"/>
    <xf numFmtId="0" fontId="12" fillId="0" borderId="0" xfId="0" applyFont="1" applyBorder="1" applyAlignment="1">
      <alignment horizontal="left" vertical="center" wrapText="1"/>
    </xf>
    <xf numFmtId="0" fontId="9" fillId="0" borderId="0" xfId="0" applyFont="1" applyBorder="1" applyAlignment="1"/>
    <xf numFmtId="0" fontId="24" fillId="0" borderId="0" xfId="0" applyFont="1" applyAlignment="1">
      <alignment horizontal="justify" vertical="top" wrapText="1"/>
    </xf>
    <xf numFmtId="0" fontId="9" fillId="0" borderId="0" xfId="0" applyFont="1" applyAlignment="1">
      <alignment horizontal="justify" vertical="top" wrapText="1"/>
    </xf>
    <xf numFmtId="0" fontId="24" fillId="0" borderId="0" xfId="0" applyFont="1" applyFill="1" applyAlignment="1"/>
    <xf numFmtId="0" fontId="14" fillId="0" borderId="0" xfId="0" applyFont="1" applyAlignment="1"/>
    <xf numFmtId="49" fontId="24" fillId="0" borderId="0" xfId="0" applyNumberFormat="1" applyFont="1" applyFill="1" applyAlignment="1"/>
  </cellXfs>
  <cellStyles count="24">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Komma" xfId="2" builtinId="3"/>
    <cellStyle name="Link" xfId="1" builtinId="8"/>
    <cellStyle name="Neutral" xfId="5" builtinId="28"/>
    <cellStyle name="Prozent" xfId="3" builtinId="5"/>
    <cellStyle name="Standard" xfId="0" builtinId="0"/>
    <cellStyle name="Standard 2" xfId="4"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858100</xdr:colOff>
      <xdr:row>5</xdr:row>
      <xdr:rowOff>50800</xdr:rowOff>
    </xdr:from>
    <xdr:to>
      <xdr:col>8</xdr:col>
      <xdr:colOff>685800</xdr:colOff>
      <xdr:row>40</xdr:row>
      <xdr:rowOff>142299</xdr:rowOff>
    </xdr:to>
    <xdr:pic>
      <xdr:nvPicPr>
        <xdr:cNvPr id="2" name="Bild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a:srcRect l="4970" t="6529" r="3860" b="14665"/>
        <a:stretch/>
      </xdr:blipFill>
      <xdr:spPr>
        <a:xfrm>
          <a:off x="858100" y="812800"/>
          <a:ext cx="9047900" cy="5425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388620</xdr:colOff>
      <xdr:row>4</xdr:row>
      <xdr:rowOff>0</xdr:rowOff>
    </xdr:from>
    <xdr:to>
      <xdr:col>15</xdr:col>
      <xdr:colOff>9533</xdr:colOff>
      <xdr:row>4</xdr:row>
      <xdr:rowOff>0</xdr:rowOff>
    </xdr:to>
    <xdr:sp macro="" textlink="">
      <xdr:nvSpPr>
        <xdr:cNvPr id="4098" name="Text Box 2">
          <a:extLst>
            <a:ext uri="{FF2B5EF4-FFF2-40B4-BE49-F238E27FC236}">
              <a16:creationId xmlns:a16="http://schemas.microsoft.com/office/drawing/2014/main" id="{3C038510-6F43-4E09-9D00-CDC3EC4C78FD}"/>
            </a:ext>
          </a:extLst>
        </xdr:cNvPr>
        <xdr:cNvSpPr txBox="1">
          <a:spLocks noChangeArrowheads="1"/>
        </xdr:cNvSpPr>
      </xdr:nvSpPr>
      <xdr:spPr bwMode="auto">
        <a:xfrm>
          <a:off x="10344150" y="647700"/>
          <a:ext cx="226695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de-DE" sz="1200" b="0" i="0" u="none" strike="noStrike" baseline="0">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
  <sheetViews>
    <sheetView tabSelected="1" workbookViewId="0"/>
  </sheetViews>
  <sheetFormatPr baseColWidth="10" defaultColWidth="8.85546875" defaultRowHeight="12.75" x14ac:dyDescent="0.2"/>
  <cols>
    <col min="1" max="1" width="99" customWidth="1"/>
    <col min="2" max="2" width="7.7109375" style="221" bestFit="1" customWidth="1"/>
    <col min="3" max="3" width="94.85546875" customWidth="1"/>
    <col min="4" max="4" width="5" style="26" customWidth="1"/>
    <col min="5" max="5" width="17.85546875" style="26" customWidth="1"/>
    <col min="6" max="256" width="11.42578125" customWidth="1"/>
  </cols>
  <sheetData>
    <row r="1" spans="1:4" ht="19.5" customHeight="1" x14ac:dyDescent="0.25">
      <c r="A1" s="226" t="s">
        <v>938</v>
      </c>
      <c r="C1" s="226" t="s">
        <v>939</v>
      </c>
    </row>
    <row r="3" spans="1:4" ht="15.75" x14ac:dyDescent="0.25">
      <c r="A3" s="212" t="s">
        <v>869</v>
      </c>
      <c r="B3" s="220"/>
      <c r="C3" s="212" t="s">
        <v>870</v>
      </c>
    </row>
    <row r="4" spans="1:4" ht="32.25" customHeight="1" x14ac:dyDescent="0.25">
      <c r="A4" s="20"/>
      <c r="B4" s="220"/>
      <c r="C4" s="20"/>
    </row>
    <row r="5" spans="1:4" ht="15" x14ac:dyDescent="0.25">
      <c r="A5" s="218" t="s">
        <v>724</v>
      </c>
      <c r="B5" s="222"/>
      <c r="C5" s="218" t="s">
        <v>975</v>
      </c>
    </row>
    <row r="6" spans="1:4" ht="5.25" customHeight="1" x14ac:dyDescent="0.2">
      <c r="B6" s="223"/>
    </row>
    <row r="7" spans="1:4" x14ac:dyDescent="0.2">
      <c r="A7" s="21" t="s">
        <v>926</v>
      </c>
      <c r="B7" s="224">
        <v>1</v>
      </c>
      <c r="C7" s="21" t="s">
        <v>927</v>
      </c>
      <c r="D7" s="263"/>
    </row>
    <row r="8" spans="1:4" ht="25.5" x14ac:dyDescent="0.2">
      <c r="A8" s="206" t="s">
        <v>940</v>
      </c>
      <c r="B8" s="224">
        <v>2</v>
      </c>
      <c r="C8" s="21" t="s">
        <v>928</v>
      </c>
      <c r="D8" s="263"/>
    </row>
    <row r="9" spans="1:4" x14ac:dyDescent="0.2">
      <c r="B9" s="223"/>
      <c r="D9" s="263"/>
    </row>
    <row r="10" spans="1:4" ht="15" x14ac:dyDescent="0.25">
      <c r="A10" s="218" t="s">
        <v>723</v>
      </c>
      <c r="B10" s="222"/>
      <c r="C10" s="218" t="s">
        <v>722</v>
      </c>
      <c r="D10" s="263"/>
    </row>
    <row r="11" spans="1:4" ht="5.25" customHeight="1" x14ac:dyDescent="0.2">
      <c r="B11" s="223"/>
      <c r="D11" s="263"/>
    </row>
    <row r="12" spans="1:4" x14ac:dyDescent="0.2">
      <c r="A12" s="21" t="s">
        <v>941</v>
      </c>
      <c r="B12" s="224">
        <v>3</v>
      </c>
      <c r="C12" s="21" t="s">
        <v>929</v>
      </c>
      <c r="D12" s="263"/>
    </row>
    <row r="13" spans="1:4" x14ac:dyDescent="0.2">
      <c r="A13" s="21" t="s">
        <v>942</v>
      </c>
      <c r="B13" s="224">
        <v>4</v>
      </c>
      <c r="C13" s="21" t="s">
        <v>930</v>
      </c>
      <c r="D13" s="263"/>
    </row>
    <row r="14" spans="1:4" x14ac:dyDescent="0.2">
      <c r="A14" s="21" t="s">
        <v>943</v>
      </c>
      <c r="B14" s="224" t="s">
        <v>733</v>
      </c>
      <c r="C14" s="21" t="s">
        <v>931</v>
      </c>
      <c r="D14" s="263"/>
    </row>
    <row r="15" spans="1:4" x14ac:dyDescent="0.2">
      <c r="A15" s="21" t="s">
        <v>944</v>
      </c>
      <c r="B15" s="224">
        <v>5</v>
      </c>
      <c r="C15" s="21" t="s">
        <v>932</v>
      </c>
      <c r="D15" s="263"/>
    </row>
    <row r="16" spans="1:4" x14ac:dyDescent="0.2">
      <c r="A16" s="21" t="s">
        <v>945</v>
      </c>
      <c r="B16" s="224">
        <v>6</v>
      </c>
      <c r="C16" s="21" t="s">
        <v>933</v>
      </c>
      <c r="D16" s="263"/>
    </row>
    <row r="17" spans="1:6" x14ac:dyDescent="0.2">
      <c r="A17" s="21"/>
      <c r="B17" s="224"/>
      <c r="C17" s="21"/>
    </row>
    <row r="18" spans="1:6" x14ac:dyDescent="0.2">
      <c r="A18" s="21"/>
      <c r="B18" s="223"/>
      <c r="C18" s="21"/>
    </row>
    <row r="19" spans="1:6" ht="15" x14ac:dyDescent="0.25">
      <c r="A19" s="218" t="s">
        <v>725</v>
      </c>
      <c r="B19" s="222"/>
      <c r="C19" s="218" t="s">
        <v>726</v>
      </c>
    </row>
    <row r="20" spans="1:6" ht="6.75" customHeight="1" x14ac:dyDescent="0.2">
      <c r="B20" s="223"/>
    </row>
    <row r="21" spans="1:6" x14ac:dyDescent="0.2">
      <c r="A21" s="21" t="s">
        <v>946</v>
      </c>
      <c r="B21" s="224">
        <v>7</v>
      </c>
      <c r="C21" s="21" t="s">
        <v>934</v>
      </c>
      <c r="D21" s="263"/>
    </row>
    <row r="22" spans="1:6" x14ac:dyDescent="0.2">
      <c r="A22" s="21" t="s">
        <v>977</v>
      </c>
      <c r="B22" s="224">
        <v>8</v>
      </c>
      <c r="C22" s="21" t="s">
        <v>935</v>
      </c>
      <c r="D22" s="263"/>
    </row>
    <row r="23" spans="1:6" x14ac:dyDescent="0.2">
      <c r="A23" s="21" t="s">
        <v>947</v>
      </c>
      <c r="B23" s="224">
        <v>9</v>
      </c>
      <c r="C23" s="21" t="s">
        <v>936</v>
      </c>
      <c r="D23" s="263"/>
    </row>
    <row r="24" spans="1:6" x14ac:dyDescent="0.2">
      <c r="A24" s="21" t="s">
        <v>948</v>
      </c>
      <c r="B24" s="224">
        <v>10</v>
      </c>
      <c r="C24" s="21" t="s">
        <v>937</v>
      </c>
      <c r="D24" s="263"/>
    </row>
    <row r="25" spans="1:6" x14ac:dyDescent="0.2">
      <c r="B25" s="223"/>
    </row>
    <row r="26" spans="1:6" s="22" customFormat="1" ht="15" x14ac:dyDescent="0.25">
      <c r="A26" s="218" t="s">
        <v>727</v>
      </c>
      <c r="B26" s="222"/>
      <c r="C26" s="218" t="s">
        <v>728</v>
      </c>
      <c r="D26" s="27"/>
      <c r="E26" s="27"/>
    </row>
    <row r="27" spans="1:6" ht="6" customHeight="1" x14ac:dyDescent="0.2">
      <c r="B27" s="223"/>
    </row>
    <row r="28" spans="1:6" x14ac:dyDescent="0.2">
      <c r="A28" s="21" t="s">
        <v>968</v>
      </c>
      <c r="B28" s="224">
        <v>11</v>
      </c>
      <c r="C28" s="21" t="s">
        <v>976</v>
      </c>
    </row>
    <row r="29" spans="1:6" ht="25.5" x14ac:dyDescent="0.2">
      <c r="A29" s="206" t="s">
        <v>969</v>
      </c>
      <c r="B29" s="224">
        <v>12</v>
      </c>
      <c r="C29" s="206" t="s">
        <v>970</v>
      </c>
      <c r="D29" s="303"/>
      <c r="E29" s="58"/>
      <c r="F29" s="45"/>
    </row>
    <row r="30" spans="1:6" x14ac:dyDescent="0.2">
      <c r="B30" s="223"/>
    </row>
    <row r="31" spans="1:6" ht="15" x14ac:dyDescent="0.25">
      <c r="A31" s="218" t="s">
        <v>745</v>
      </c>
      <c r="B31" s="224" t="s">
        <v>774</v>
      </c>
      <c r="C31" s="218" t="s">
        <v>746</v>
      </c>
    </row>
    <row r="32" spans="1:6" x14ac:dyDescent="0.2">
      <c r="B32" s="223"/>
    </row>
    <row r="33" spans="2:3" x14ac:dyDescent="0.2">
      <c r="B33" s="223"/>
    </row>
    <row r="39" spans="2:3" x14ac:dyDescent="0.2">
      <c r="C39" s="219"/>
    </row>
  </sheetData>
  <phoneticPr fontId="3" type="noConversion"/>
  <hyperlinks>
    <hyperlink ref="B12" location="'tab. 3'!A1" display="tab. 3" xr:uid="{00000000-0004-0000-0000-000000000000}"/>
    <hyperlink ref="B13" location="'tab. 4'!A1" display="tab. 4 " xr:uid="{00000000-0004-0000-0000-000001000000}"/>
    <hyperlink ref="B14" location="GRAF.1!A1" display="GRAF 1" xr:uid="{00000000-0004-0000-0000-000002000000}"/>
    <hyperlink ref="B15" location="'tab. 5'!A1" display="tab. 5 " xr:uid="{00000000-0004-0000-0000-000003000000}"/>
    <hyperlink ref="B21" location="'tab. 7'!A1" display="tab. 7" xr:uid="{00000000-0004-0000-0000-000004000000}"/>
    <hyperlink ref="B16" location="'tab. 6'!A1" display="tab. 6" xr:uid="{00000000-0004-0000-0000-000005000000}"/>
    <hyperlink ref="B22" location="'tab. 8'!A1" display="tab. 8" xr:uid="{00000000-0004-0000-0000-000006000000}"/>
    <hyperlink ref="B8" location="'tab. 2'!A1" display="tab. 2 " xr:uid="{00000000-0004-0000-0000-000007000000}"/>
    <hyperlink ref="B7" location="'tab. 1'!A1" display="tab. 1" xr:uid="{00000000-0004-0000-0000-000008000000}"/>
    <hyperlink ref="B23" location="'tab. 9'!A1" display="tab. 9" xr:uid="{00000000-0004-0000-0000-000009000000}"/>
    <hyperlink ref="B24" location="'tab. 10'!A1" display="tab. 10" xr:uid="{00000000-0004-0000-0000-00000A000000}"/>
    <hyperlink ref="B28" location="'tab. 11'!A1" display="tab. 11" xr:uid="{00000000-0004-0000-0000-00000B000000}"/>
    <hyperlink ref="B31" location="'Glossar Glossario'!A1" display="gloss" xr:uid="{00000000-0004-0000-0000-00000C000000}"/>
    <hyperlink ref="B29" location="'tab. 12'!A1" display="tab. 12" xr:uid="{00000000-0004-0000-0000-00000D000000}"/>
  </hyperlinks>
  <pageMargins left="0.78740157499999996" right="0.78740157499999996" top="0.984251969" bottom="0.984251969" header="0.4921259845" footer="0.4921259845"/>
  <pageSetup paperSize="9" orientation="landscape"/>
  <headerFooter alignWithMargins="0"/>
  <customProperties>
    <customPr name="EpmWorksheetKeyString_GUID" r:id="rId1"/>
  </customPropertie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2"/>
  <sheetViews>
    <sheetView workbookViewId="0">
      <selection activeCell="D7" sqref="D7"/>
    </sheetView>
  </sheetViews>
  <sheetFormatPr baseColWidth="10" defaultColWidth="8.85546875" defaultRowHeight="12.75" x14ac:dyDescent="0.2"/>
  <cols>
    <col min="1" max="1" width="6.7109375" customWidth="1"/>
    <col min="2" max="4" width="13.7109375" customWidth="1"/>
    <col min="5" max="5" width="13.28515625" customWidth="1"/>
    <col min="6" max="8" width="13.7109375" customWidth="1"/>
    <col min="9" max="9" width="13.28515625" customWidth="1"/>
    <col min="10" max="10" width="13.7109375" customWidth="1"/>
    <col min="11" max="256" width="11.42578125" customWidth="1"/>
  </cols>
  <sheetData>
    <row r="1" spans="1:11" x14ac:dyDescent="0.2">
      <c r="A1" s="24" t="s">
        <v>814</v>
      </c>
    </row>
    <row r="2" spans="1:11" x14ac:dyDescent="0.2">
      <c r="I2" s="23" t="s">
        <v>730</v>
      </c>
      <c r="K2" s="24"/>
    </row>
    <row r="3" spans="1:11" s="98" customFormat="1" ht="12" x14ac:dyDescent="0.2">
      <c r="A3" s="425" t="s">
        <v>978</v>
      </c>
      <c r="B3" s="425"/>
      <c r="C3" s="425"/>
      <c r="D3" s="425"/>
      <c r="E3" s="425"/>
      <c r="F3" s="425"/>
    </row>
    <row r="4" spans="1:11" s="98" customFormat="1" ht="12.75" customHeight="1" x14ac:dyDescent="0.2">
      <c r="A4" s="425" t="s">
        <v>963</v>
      </c>
      <c r="B4" s="425"/>
      <c r="C4" s="425"/>
      <c r="D4" s="425"/>
      <c r="E4" s="425"/>
      <c r="F4" s="425"/>
    </row>
    <row r="6" spans="1:11" ht="45.75" x14ac:dyDescent="0.2">
      <c r="A6" s="64" t="s">
        <v>816</v>
      </c>
      <c r="B6" s="73" t="s">
        <v>17</v>
      </c>
      <c r="C6" s="74" t="s">
        <v>13</v>
      </c>
      <c r="D6" s="74" t="s">
        <v>982</v>
      </c>
      <c r="E6" s="74" t="s">
        <v>12</v>
      </c>
      <c r="F6" s="74" t="s">
        <v>16</v>
      </c>
      <c r="G6" s="74" t="s">
        <v>14</v>
      </c>
      <c r="H6" s="74" t="s">
        <v>18</v>
      </c>
      <c r="I6" s="74" t="s">
        <v>15</v>
      </c>
      <c r="J6" s="36" t="s">
        <v>772</v>
      </c>
    </row>
    <row r="7" spans="1:11" x14ac:dyDescent="0.2">
      <c r="A7" s="7"/>
      <c r="B7" s="10"/>
      <c r="C7" s="285"/>
      <c r="D7" s="10"/>
      <c r="E7" s="285"/>
      <c r="F7" s="285"/>
      <c r="G7" s="285"/>
      <c r="H7" s="10"/>
      <c r="I7" s="285"/>
      <c r="J7" s="10"/>
    </row>
    <row r="8" spans="1:11" x14ac:dyDescent="0.2">
      <c r="A8" s="75">
        <v>1980</v>
      </c>
      <c r="B8" s="182">
        <v>13.524940800509507</v>
      </c>
      <c r="C8" s="281">
        <v>16.909302555480878</v>
      </c>
      <c r="D8" s="182">
        <v>8.9726387292212078</v>
      </c>
      <c r="E8" s="281">
        <v>1.326968574705248</v>
      </c>
      <c r="F8" s="281">
        <v>24.430726511987093</v>
      </c>
      <c r="G8" s="281">
        <v>11.811398779307789</v>
      </c>
      <c r="H8" s="182">
        <v>7.8300214159302008</v>
      </c>
      <c r="I8" s="281">
        <v>23.707915945982009</v>
      </c>
      <c r="J8" s="182">
        <v>12.754547278367756</v>
      </c>
    </row>
    <row r="9" spans="1:11" x14ac:dyDescent="0.2">
      <c r="A9" s="75">
        <v>1981</v>
      </c>
      <c r="B9" s="182">
        <v>13.636882023880865</v>
      </c>
      <c r="C9" s="281">
        <v>16.512749078020398</v>
      </c>
      <c r="D9" s="182">
        <v>8.4530982232947842</v>
      </c>
      <c r="E9" s="281">
        <v>1.2582982901995583</v>
      </c>
      <c r="F9" s="281">
        <v>22.546540580107454</v>
      </c>
      <c r="G9" s="281">
        <v>11.453737854591356</v>
      </c>
      <c r="H9" s="182">
        <v>8.1595464701672302</v>
      </c>
      <c r="I9" s="281">
        <v>22.696498130159821</v>
      </c>
      <c r="J9" s="182">
        <v>12.274185679247557</v>
      </c>
    </row>
    <row r="10" spans="1:11" x14ac:dyDescent="0.2">
      <c r="A10" s="75">
        <v>1982</v>
      </c>
      <c r="B10" s="182">
        <v>13.624873653835076</v>
      </c>
      <c r="C10" s="281">
        <v>17.712282869392144</v>
      </c>
      <c r="D10" s="182">
        <v>9.1951727498766438</v>
      </c>
      <c r="E10" s="281">
        <v>1.3436643621532114</v>
      </c>
      <c r="F10" s="281">
        <v>24.0463067528983</v>
      </c>
      <c r="G10" s="281">
        <v>12.134479773225532</v>
      </c>
      <c r="H10" s="182">
        <v>8.9544036486742158</v>
      </c>
      <c r="I10" s="281">
        <v>23.516099226320705</v>
      </c>
      <c r="J10" s="182">
        <v>13.005559726951082</v>
      </c>
    </row>
    <row r="11" spans="1:11" x14ac:dyDescent="0.2">
      <c r="A11" s="76">
        <v>1983</v>
      </c>
      <c r="B11" s="182">
        <v>13.817398300191579</v>
      </c>
      <c r="C11" s="281">
        <v>17.567079768171894</v>
      </c>
      <c r="D11" s="182">
        <v>9.1941144085418394</v>
      </c>
      <c r="E11" s="281">
        <v>1.2727016671106142</v>
      </c>
      <c r="F11" s="281">
        <v>24.818987500449566</v>
      </c>
      <c r="G11" s="281">
        <v>12.687115548174885</v>
      </c>
      <c r="H11" s="182">
        <v>8.7107233143751568</v>
      </c>
      <c r="I11" s="281">
        <v>24.973325783213717</v>
      </c>
      <c r="J11" s="182">
        <v>13.349147429188914</v>
      </c>
    </row>
    <row r="12" spans="1:11" x14ac:dyDescent="0.2">
      <c r="A12" s="75">
        <v>1984</v>
      </c>
      <c r="B12" s="182">
        <v>13.90054931221335</v>
      </c>
      <c r="C12" s="281">
        <v>17.647508898992065</v>
      </c>
      <c r="D12" s="182">
        <v>9.2485814180088273</v>
      </c>
      <c r="E12" s="281">
        <v>1.2933803411451767</v>
      </c>
      <c r="F12" s="281">
        <v>24.393306823750514</v>
      </c>
      <c r="G12" s="281">
        <v>13.096709087307469</v>
      </c>
      <c r="H12" s="182">
        <v>9.519161769515545</v>
      </c>
      <c r="I12" s="281">
        <v>24.646202510520624</v>
      </c>
      <c r="J12" s="182">
        <v>13.382389401637914</v>
      </c>
    </row>
    <row r="13" spans="1:11" x14ac:dyDescent="0.2">
      <c r="A13" s="75">
        <v>1985</v>
      </c>
      <c r="B13" s="182">
        <v>14.154969604804281</v>
      </c>
      <c r="C13" s="281">
        <v>17.77670070637225</v>
      </c>
      <c r="D13" s="182">
        <v>8.9313997512945971</v>
      </c>
      <c r="E13" s="281">
        <v>1.3154956404546596</v>
      </c>
      <c r="F13" s="281">
        <v>24.638167349269477</v>
      </c>
      <c r="G13" s="281">
        <v>13.02109808130991</v>
      </c>
      <c r="H13" s="182">
        <v>9.8567304393380244</v>
      </c>
      <c r="I13" s="281">
        <v>25.277347197602925</v>
      </c>
      <c r="J13" s="182">
        <v>13.542757644965034</v>
      </c>
    </row>
    <row r="14" spans="1:11" x14ac:dyDescent="0.2">
      <c r="A14" s="75">
        <v>1986</v>
      </c>
      <c r="B14" s="182">
        <v>15.411038280392214</v>
      </c>
      <c r="C14" s="281">
        <v>19.646462560080511</v>
      </c>
      <c r="D14" s="182">
        <v>9.3039855705465921</v>
      </c>
      <c r="E14" s="281">
        <v>1.387532310158631</v>
      </c>
      <c r="F14" s="281">
        <v>27.087863333290766</v>
      </c>
      <c r="G14" s="281">
        <v>13.161064860175651</v>
      </c>
      <c r="H14" s="182">
        <v>10.601955664444089</v>
      </c>
      <c r="I14" s="281">
        <v>26.572394057975526</v>
      </c>
      <c r="J14" s="182">
        <v>14.54774025005757</v>
      </c>
    </row>
    <row r="15" spans="1:11" x14ac:dyDescent="0.2">
      <c r="A15" s="75">
        <v>1987</v>
      </c>
      <c r="B15" s="182">
        <v>15.304275788485558</v>
      </c>
      <c r="C15" s="281">
        <v>19.826312331408459</v>
      </c>
      <c r="D15" s="182">
        <v>10.314716428419842</v>
      </c>
      <c r="E15" s="281">
        <v>1.5366444783951911</v>
      </c>
      <c r="F15" s="281">
        <v>27.308159415730277</v>
      </c>
      <c r="G15" s="281">
        <v>13.947306886823181</v>
      </c>
      <c r="H15" s="182">
        <v>10.89551976283637</v>
      </c>
      <c r="I15" s="281">
        <v>26.595696485550114</v>
      </c>
      <c r="J15" s="182">
        <v>14.871123614979526</v>
      </c>
    </row>
    <row r="16" spans="1:11" x14ac:dyDescent="0.2">
      <c r="A16" s="75">
        <v>1988</v>
      </c>
      <c r="B16" s="182">
        <v>15.502716129730228</v>
      </c>
      <c r="C16" s="281">
        <v>19.474444526078809</v>
      </c>
      <c r="D16" s="182">
        <v>10.161950957929118</v>
      </c>
      <c r="E16" s="281">
        <v>1.5094521416458766</v>
      </c>
      <c r="F16" s="281">
        <v>28.748513079941539</v>
      </c>
      <c r="G16" s="281">
        <v>13.905214235423996</v>
      </c>
      <c r="H16" s="182">
        <v>11.871465110989629</v>
      </c>
      <c r="I16" s="281">
        <v>28.208955616956974</v>
      </c>
      <c r="J16" s="182">
        <v>15.232138377590728</v>
      </c>
    </row>
    <row r="17" spans="1:10" x14ac:dyDescent="0.2">
      <c r="A17" s="76">
        <v>1989</v>
      </c>
      <c r="B17" s="182">
        <v>15.617107822159324</v>
      </c>
      <c r="C17" s="281">
        <v>20.124959842176683</v>
      </c>
      <c r="D17" s="182">
        <v>10.090516492961092</v>
      </c>
      <c r="E17" s="281">
        <v>1.6062520174149584</v>
      </c>
      <c r="F17" s="281">
        <v>25.556465114134912</v>
      </c>
      <c r="G17" s="281">
        <v>13.098614252379591</v>
      </c>
      <c r="H17" s="182">
        <v>12.185660666045088</v>
      </c>
      <c r="I17" s="281">
        <v>26.380658102462167</v>
      </c>
      <c r="J17" s="182">
        <v>14.762985025158985</v>
      </c>
    </row>
    <row r="18" spans="1:10" x14ac:dyDescent="0.2">
      <c r="A18" s="75">
        <v>1990</v>
      </c>
      <c r="B18" s="182">
        <v>15.687071194585348</v>
      </c>
      <c r="C18" s="281">
        <v>18.842422635037838</v>
      </c>
      <c r="D18" s="182">
        <v>9.7287476108018431</v>
      </c>
      <c r="E18" s="281">
        <v>1.6101772169864106</v>
      </c>
      <c r="F18" s="281">
        <v>25.06087252014084</v>
      </c>
      <c r="G18" s="281">
        <v>12.617310044796405</v>
      </c>
      <c r="H18" s="182">
        <v>12.374676390692809</v>
      </c>
      <c r="I18" s="281">
        <v>26.011451320489392</v>
      </c>
      <c r="J18" s="182">
        <v>14.370794749193932</v>
      </c>
    </row>
    <row r="19" spans="1:10" x14ac:dyDescent="0.2">
      <c r="A19" s="75">
        <v>1991</v>
      </c>
      <c r="B19" s="182">
        <v>15.858028623084701</v>
      </c>
      <c r="C19" s="281">
        <v>19.496362172974091</v>
      </c>
      <c r="D19" s="182">
        <v>9.8326173582140246</v>
      </c>
      <c r="E19" s="281">
        <v>1.6469257325789464</v>
      </c>
      <c r="F19" s="281">
        <v>28.036661034042865</v>
      </c>
      <c r="G19" s="281">
        <v>13.429801504247576</v>
      </c>
      <c r="H19" s="182">
        <v>13.287623541231811</v>
      </c>
      <c r="I19" s="281">
        <v>28.863074404510147</v>
      </c>
      <c r="J19" s="182">
        <v>15.442019818375435</v>
      </c>
    </row>
    <row r="20" spans="1:10" x14ac:dyDescent="0.2">
      <c r="A20" s="75">
        <v>1992</v>
      </c>
      <c r="B20" s="182">
        <v>15.177367029160882</v>
      </c>
      <c r="C20" s="281">
        <v>17.564939020995226</v>
      </c>
      <c r="D20" s="182">
        <v>8.884872853665966</v>
      </c>
      <c r="E20" s="281">
        <v>1.6201962518542248</v>
      </c>
      <c r="F20" s="281">
        <v>26.633720343859942</v>
      </c>
      <c r="G20" s="281">
        <v>13.185689703396131</v>
      </c>
      <c r="H20" s="182">
        <v>12.719401064791246</v>
      </c>
      <c r="I20" s="281">
        <v>27.865268365524308</v>
      </c>
      <c r="J20" s="182">
        <v>14.580769829815775</v>
      </c>
    </row>
    <row r="21" spans="1:10" x14ac:dyDescent="0.2">
      <c r="A21" s="75">
        <v>1993</v>
      </c>
      <c r="B21" s="182">
        <v>15.024979119846872</v>
      </c>
      <c r="C21" s="281">
        <v>17.424062080821599</v>
      </c>
      <c r="D21" s="182">
        <v>8.7661775585466888</v>
      </c>
      <c r="E21" s="281">
        <v>1.6444931014435014</v>
      </c>
      <c r="F21" s="281">
        <v>26.407590393861362</v>
      </c>
      <c r="G21" s="281">
        <v>12.672970622034871</v>
      </c>
      <c r="H21" s="182">
        <v>12.572499576716661</v>
      </c>
      <c r="I21" s="281">
        <v>27.039304446728245</v>
      </c>
      <c r="J21" s="182">
        <v>14.358893920446722</v>
      </c>
    </row>
    <row r="22" spans="1:10" x14ac:dyDescent="0.2">
      <c r="A22" s="75">
        <v>1994</v>
      </c>
      <c r="B22" s="182">
        <v>16.279279566082568</v>
      </c>
      <c r="C22" s="281">
        <v>18.157724946762865</v>
      </c>
      <c r="D22" s="182">
        <v>9.0671762490204912</v>
      </c>
      <c r="E22" s="281">
        <v>1.7890061569969629</v>
      </c>
      <c r="F22" s="281">
        <v>28.105282932306945</v>
      </c>
      <c r="G22" s="281">
        <v>13.271933011740211</v>
      </c>
      <c r="H22" s="182">
        <v>13.30752819358257</v>
      </c>
      <c r="I22" s="281">
        <v>28.389556945351494</v>
      </c>
      <c r="J22" s="182">
        <v>15.14774573026491</v>
      </c>
    </row>
    <row r="23" spans="1:10" x14ac:dyDescent="0.2">
      <c r="A23" s="76">
        <v>1995</v>
      </c>
      <c r="B23" s="182">
        <v>16.877706924442272</v>
      </c>
      <c r="C23" s="281">
        <v>19.113860323605206</v>
      </c>
      <c r="D23" s="182">
        <v>10.14418123082134</v>
      </c>
      <c r="E23" s="281">
        <v>1.7703374803540268</v>
      </c>
      <c r="F23" s="281">
        <v>28.38722728449109</v>
      </c>
      <c r="G23" s="281">
        <v>14.054544097919731</v>
      </c>
      <c r="H23" s="182">
        <v>13.723663166678255</v>
      </c>
      <c r="I23" s="281">
        <v>29.167097003617922</v>
      </c>
      <c r="J23" s="182">
        <v>15.781880766709261</v>
      </c>
    </row>
    <row r="24" spans="1:10" x14ac:dyDescent="0.2">
      <c r="A24" s="75">
        <v>1996</v>
      </c>
      <c r="B24" s="182">
        <v>15.6193182647861</v>
      </c>
      <c r="C24" s="282">
        <v>17.620004300794953</v>
      </c>
      <c r="D24" s="182">
        <v>9.3304539307892345</v>
      </c>
      <c r="E24" s="282">
        <v>1.6512339420938307</v>
      </c>
      <c r="F24" s="282">
        <v>28.532184021950435</v>
      </c>
      <c r="G24" s="282">
        <v>13.847776184688851</v>
      </c>
      <c r="H24" s="182">
        <v>13.807359558479439</v>
      </c>
      <c r="I24" s="282">
        <v>28.862397941573796</v>
      </c>
      <c r="J24" s="182">
        <v>15.240456743619763</v>
      </c>
    </row>
    <row r="25" spans="1:10" x14ac:dyDescent="0.2">
      <c r="A25" s="75">
        <v>1997</v>
      </c>
      <c r="B25" s="182">
        <v>14.142051395236814</v>
      </c>
      <c r="C25" s="282">
        <v>16.137339042348966</v>
      </c>
      <c r="D25" s="182">
        <v>8.4303223979433337</v>
      </c>
      <c r="E25" s="282">
        <v>1.4740354279345484</v>
      </c>
      <c r="F25" s="282">
        <v>25.32553585151998</v>
      </c>
      <c r="G25" s="282">
        <v>12.798656669888668</v>
      </c>
      <c r="H25" s="182">
        <v>13.487120183165819</v>
      </c>
      <c r="I25" s="282">
        <v>26.89384302952843</v>
      </c>
      <c r="J25" s="182">
        <v>13.983220922720461</v>
      </c>
    </row>
    <row r="26" spans="1:10" x14ac:dyDescent="0.2">
      <c r="A26" s="75">
        <v>1998</v>
      </c>
      <c r="B26" s="182">
        <v>14.014518672189192</v>
      </c>
      <c r="C26" s="282">
        <v>15.934668528334266</v>
      </c>
      <c r="D26" s="182">
        <v>8.4670480320389014</v>
      </c>
      <c r="E26" s="282">
        <v>1.3793574632005385</v>
      </c>
      <c r="F26" s="282">
        <v>25.032448381251992</v>
      </c>
      <c r="G26" s="282">
        <v>12.741556655451868</v>
      </c>
      <c r="H26" s="182">
        <v>13.294322258896427</v>
      </c>
      <c r="I26" s="282">
        <v>26.685067445291857</v>
      </c>
      <c r="J26" s="182">
        <v>13.865026265191583</v>
      </c>
    </row>
    <row r="27" spans="1:10" x14ac:dyDescent="0.2">
      <c r="A27" s="75">
        <v>1999</v>
      </c>
      <c r="B27" s="182">
        <v>14.111405283745908</v>
      </c>
      <c r="C27" s="282">
        <v>15.866756371710157</v>
      </c>
      <c r="D27" s="182">
        <v>8.6102666180424343</v>
      </c>
      <c r="E27" s="282">
        <v>1.3527594500711193</v>
      </c>
      <c r="F27" s="282">
        <v>24.615052187092445</v>
      </c>
      <c r="G27" s="282">
        <v>12.874001192899781</v>
      </c>
      <c r="H27" s="182">
        <v>13.283368928401774</v>
      </c>
      <c r="I27" s="282">
        <v>26.415489531352009</v>
      </c>
      <c r="J27" s="182">
        <v>13.8200733848205</v>
      </c>
    </row>
    <row r="28" spans="1:10" x14ac:dyDescent="0.2">
      <c r="A28" s="75">
        <v>2000</v>
      </c>
      <c r="B28" s="182">
        <v>14.118586688813906</v>
      </c>
      <c r="C28" s="282">
        <v>15.846215265949494</v>
      </c>
      <c r="D28" s="182">
        <v>8.4380232871753673</v>
      </c>
      <c r="E28" s="282">
        <v>1.3978037139759816</v>
      </c>
      <c r="F28" s="282">
        <v>24.893778090025165</v>
      </c>
      <c r="G28" s="282">
        <v>13.171420760880595</v>
      </c>
      <c r="H28" s="182">
        <v>13.827765186952648</v>
      </c>
      <c r="I28" s="282">
        <v>26.638173009494036</v>
      </c>
      <c r="J28" s="182">
        <v>13.926221648442811</v>
      </c>
    </row>
    <row r="29" spans="1:10" x14ac:dyDescent="0.2">
      <c r="A29" s="75">
        <v>2001</v>
      </c>
      <c r="B29" s="182">
        <v>15.125813007561215</v>
      </c>
      <c r="C29" s="282">
        <v>16.424057993307752</v>
      </c>
      <c r="D29" s="182">
        <v>8.4316919312611418</v>
      </c>
      <c r="E29" s="282">
        <v>1.4558803884515876</v>
      </c>
      <c r="F29" s="282">
        <v>25.873001705588965</v>
      </c>
      <c r="G29" s="282">
        <v>13.817830478272109</v>
      </c>
      <c r="H29" s="182">
        <v>14.539721264793837</v>
      </c>
      <c r="I29" s="282">
        <v>28.135016076757179</v>
      </c>
      <c r="J29" s="182">
        <v>14.608672312391782</v>
      </c>
    </row>
    <row r="30" spans="1:10" x14ac:dyDescent="0.2">
      <c r="A30" s="75">
        <v>2002</v>
      </c>
      <c r="B30" s="182">
        <v>15.459621164353726</v>
      </c>
      <c r="C30" s="282">
        <v>16.852668040224668</v>
      </c>
      <c r="D30" s="182">
        <v>8.6251138031917698</v>
      </c>
      <c r="E30" s="282">
        <v>1.4642370983027484</v>
      </c>
      <c r="F30" s="282">
        <v>26.226310531694438</v>
      </c>
      <c r="G30" s="282">
        <v>14.277187581211068</v>
      </c>
      <c r="H30" s="182">
        <v>15.038068678257014</v>
      </c>
      <c r="I30" s="282">
        <v>28.070210880828824</v>
      </c>
      <c r="J30" s="182">
        <v>14.836673425994158</v>
      </c>
    </row>
    <row r="31" spans="1:10" x14ac:dyDescent="0.2">
      <c r="A31" s="75">
        <v>2003</v>
      </c>
      <c r="B31" s="182">
        <v>16.008873196593598</v>
      </c>
      <c r="C31" s="282">
        <v>16.242885419821214</v>
      </c>
      <c r="D31" s="182">
        <v>7.9705007013731928</v>
      </c>
      <c r="E31" s="282">
        <v>1.454187057854357</v>
      </c>
      <c r="F31" s="282">
        <v>26.839707370798546</v>
      </c>
      <c r="G31" s="282">
        <v>14.097765010596277</v>
      </c>
      <c r="H31" s="182">
        <v>15.994203144355032</v>
      </c>
      <c r="I31" s="282">
        <v>29.178602355830307</v>
      </c>
      <c r="J31" s="182">
        <v>14.915469149552878</v>
      </c>
    </row>
    <row r="32" spans="1:10" x14ac:dyDescent="0.2">
      <c r="A32" s="75">
        <v>2004</v>
      </c>
      <c r="B32" s="182">
        <v>15.696179171030069</v>
      </c>
      <c r="C32" s="282">
        <v>16.056492582869165</v>
      </c>
      <c r="D32" s="182">
        <v>7.7139677440799446</v>
      </c>
      <c r="E32" s="282">
        <v>1.5102557990529468</v>
      </c>
      <c r="F32" s="282">
        <v>26.718588382439311</v>
      </c>
      <c r="G32" s="282">
        <v>13.844077804752652</v>
      </c>
      <c r="H32" s="182">
        <v>16.012259865360406</v>
      </c>
      <c r="I32" s="282">
        <v>29.011071246892328</v>
      </c>
      <c r="J32" s="182">
        <v>14.758097072089269</v>
      </c>
    </row>
    <row r="33" spans="1:17" x14ac:dyDescent="0.2">
      <c r="A33" s="75">
        <v>2005</v>
      </c>
      <c r="B33" s="182">
        <v>15.691539826412873</v>
      </c>
      <c r="C33" s="282">
        <v>16.264699101442858</v>
      </c>
      <c r="D33" s="182">
        <v>7.7016823516587332</v>
      </c>
      <c r="E33" s="282">
        <v>1.5108412833671274</v>
      </c>
      <c r="F33" s="282">
        <v>26.929520034113686</v>
      </c>
      <c r="G33" s="282">
        <v>13.478578656073582</v>
      </c>
      <c r="H33" s="182">
        <v>16.518050528099661</v>
      </c>
      <c r="I33" s="282">
        <v>29.451013217237943</v>
      </c>
      <c r="J33" s="182">
        <v>14.844316409548313</v>
      </c>
    </row>
    <row r="34" spans="1:17" x14ac:dyDescent="0.2">
      <c r="A34" s="75">
        <v>2006</v>
      </c>
      <c r="B34" s="182">
        <v>15.692440645108549</v>
      </c>
      <c r="C34" s="282">
        <v>16.665300219770209</v>
      </c>
      <c r="D34" s="182">
        <v>7.6129129426464868</v>
      </c>
      <c r="E34" s="282">
        <v>1.5369887458126901</v>
      </c>
      <c r="F34" s="282">
        <v>26.949214348444468</v>
      </c>
      <c r="G34" s="282">
        <v>13.567075839615306</v>
      </c>
      <c r="H34" s="182">
        <v>16.753370034265028</v>
      </c>
      <c r="I34" s="282">
        <v>28.94268391560448</v>
      </c>
      <c r="J34" s="182">
        <v>14.841551276401274</v>
      </c>
    </row>
    <row r="35" spans="1:17" x14ac:dyDescent="0.2">
      <c r="A35" s="75">
        <v>2007</v>
      </c>
      <c r="B35" s="182">
        <v>15.825964135862085</v>
      </c>
      <c r="C35" s="282">
        <v>16.931605116381107</v>
      </c>
      <c r="D35" s="182">
        <v>7.5689621743229383</v>
      </c>
      <c r="E35" s="282">
        <v>1.609715982361358</v>
      </c>
      <c r="F35" s="282">
        <v>27.388462537800063</v>
      </c>
      <c r="G35" s="282">
        <v>13.560219523505916</v>
      </c>
      <c r="H35" s="182">
        <v>17.07626274016252</v>
      </c>
      <c r="I35" s="282">
        <v>30.069106838028866</v>
      </c>
      <c r="J35" s="182">
        <v>15.149249364104103</v>
      </c>
    </row>
    <row r="36" spans="1:17" x14ac:dyDescent="0.2">
      <c r="A36" s="75">
        <v>2008</v>
      </c>
      <c r="B36" s="182">
        <v>16.184776294204116</v>
      </c>
      <c r="C36" s="282">
        <v>16.847797124099991</v>
      </c>
      <c r="D36" s="182">
        <v>7.4086625616364747</v>
      </c>
      <c r="E36" s="282">
        <v>1.4509642158754326</v>
      </c>
      <c r="F36" s="282">
        <v>27.794304737988657</v>
      </c>
      <c r="G36" s="282">
        <v>13.578136316398318</v>
      </c>
      <c r="H36" s="182">
        <v>17.939363692355624</v>
      </c>
      <c r="I36" s="282">
        <v>30.471397069449718</v>
      </c>
      <c r="J36" s="182">
        <v>15.224550720206667</v>
      </c>
    </row>
    <row r="37" spans="1:17" x14ac:dyDescent="0.2">
      <c r="A37" s="75">
        <v>2009</v>
      </c>
      <c r="B37" s="182">
        <v>16.075278179220046</v>
      </c>
      <c r="C37" s="282">
        <v>17.277655741593286</v>
      </c>
      <c r="D37" s="182">
        <v>7.4592229165128563</v>
      </c>
      <c r="E37" s="282">
        <v>1.3512147597476643</v>
      </c>
      <c r="F37" s="282">
        <v>28.262961209085255</v>
      </c>
      <c r="G37" s="282">
        <v>13.575941643395852</v>
      </c>
      <c r="H37" s="182">
        <v>17.620403824499373</v>
      </c>
      <c r="I37" s="282">
        <v>30.350331302251512</v>
      </c>
      <c r="J37" s="182">
        <v>15.28499906477926</v>
      </c>
    </row>
    <row r="38" spans="1:17" x14ac:dyDescent="0.2">
      <c r="A38" s="75">
        <v>2010</v>
      </c>
      <c r="B38" s="182">
        <v>16.069359253638481</v>
      </c>
      <c r="C38" s="282">
        <v>17.747222689870615</v>
      </c>
      <c r="D38" s="182">
        <v>7.5409341135081434</v>
      </c>
      <c r="E38" s="282">
        <v>1.5139324295372325</v>
      </c>
      <c r="F38" s="282">
        <v>28.66550797017657</v>
      </c>
      <c r="G38" s="282">
        <v>13.58982702032176</v>
      </c>
      <c r="H38" s="182">
        <v>17.048491644247754</v>
      </c>
      <c r="I38" s="282">
        <v>30.31408763586559</v>
      </c>
      <c r="J38" s="182">
        <v>15.424334751316962</v>
      </c>
    </row>
    <row r="39" spans="1:17" x14ac:dyDescent="0.2">
      <c r="A39" s="75">
        <v>2011</v>
      </c>
      <c r="B39" s="182">
        <v>16.732570449238882</v>
      </c>
      <c r="C39" s="282">
        <v>18.331279423293985</v>
      </c>
      <c r="D39" s="182">
        <v>7.8107648514988774</v>
      </c>
      <c r="E39" s="282">
        <v>1.5723738010056301</v>
      </c>
      <c r="F39" s="282">
        <v>28.804014906415102</v>
      </c>
      <c r="G39" s="282">
        <v>13.741681416170547</v>
      </c>
      <c r="H39" s="182">
        <v>17.086227476837379</v>
      </c>
      <c r="I39" s="282">
        <v>30.097234115334999</v>
      </c>
      <c r="J39" s="182">
        <v>15.678024488539203</v>
      </c>
    </row>
    <row r="40" spans="1:17" x14ac:dyDescent="0.2">
      <c r="A40" s="75">
        <v>2012</v>
      </c>
      <c r="B40" s="182">
        <v>17.102459865705782</v>
      </c>
      <c r="C40" s="282">
        <v>18.315317347061775</v>
      </c>
      <c r="D40" s="182">
        <v>7.9090828640796023</v>
      </c>
      <c r="E40" s="282">
        <v>1.4964155662092107</v>
      </c>
      <c r="F40" s="282">
        <v>29.461904772644235</v>
      </c>
      <c r="G40" s="282">
        <v>14.074152013651418</v>
      </c>
      <c r="H40" s="182">
        <v>17.241979133195851</v>
      </c>
      <c r="I40" s="282">
        <v>30.321095398961916</v>
      </c>
      <c r="J40" s="182">
        <v>15.810457617885671</v>
      </c>
    </row>
    <row r="41" spans="1:17" x14ac:dyDescent="0.2">
      <c r="A41" s="75">
        <v>2013</v>
      </c>
      <c r="B41" s="182">
        <v>16.58592091679909</v>
      </c>
      <c r="C41" s="282">
        <v>17.859565818448072</v>
      </c>
      <c r="D41" s="182">
        <v>7.5174109467921468</v>
      </c>
      <c r="E41" s="282">
        <v>1.4615431365020488</v>
      </c>
      <c r="F41" s="282">
        <v>28.857462438675746</v>
      </c>
      <c r="G41" s="282">
        <v>13.908741207610666</v>
      </c>
      <c r="H41" s="182">
        <v>17.113835318234997</v>
      </c>
      <c r="I41" s="282">
        <v>29.730320135211926</v>
      </c>
      <c r="J41" s="182">
        <v>15.419832623593379</v>
      </c>
    </row>
    <row r="42" spans="1:17" x14ac:dyDescent="0.2">
      <c r="A42" s="77">
        <v>2014</v>
      </c>
      <c r="B42" s="204">
        <v>16.303748741048313</v>
      </c>
      <c r="C42" s="283">
        <v>16.997329238816796</v>
      </c>
      <c r="D42" s="204">
        <v>7.289422361264239</v>
      </c>
      <c r="E42" s="283">
        <v>1.4551893034238184</v>
      </c>
      <c r="F42" s="283">
        <v>28.66437033822173</v>
      </c>
      <c r="G42" s="283">
        <v>13.642662031749923</v>
      </c>
      <c r="H42" s="204">
        <v>16.805152566996991</v>
      </c>
      <c r="I42" s="283">
        <v>28.959312872907997</v>
      </c>
      <c r="J42" s="204">
        <v>15.025905495572815</v>
      </c>
      <c r="Q42" s="2"/>
    </row>
    <row r="43" spans="1:17" x14ac:dyDescent="0.2">
      <c r="A43" s="77">
        <v>2015</v>
      </c>
      <c r="B43" s="182">
        <v>16.80164366581625</v>
      </c>
      <c r="C43" s="284">
        <v>17.633623400397184</v>
      </c>
      <c r="D43" s="182">
        <v>7.3391923948527431</v>
      </c>
      <c r="E43" s="284">
        <v>1.5097462830073847</v>
      </c>
      <c r="F43" s="284">
        <v>29.194164638574588</v>
      </c>
      <c r="G43" s="284">
        <v>13.89516032406315</v>
      </c>
      <c r="H43" s="182">
        <v>17.223722437807073</v>
      </c>
      <c r="I43" s="284">
        <v>30.301330221593858</v>
      </c>
      <c r="J43" s="182">
        <v>15.503069911058352</v>
      </c>
    </row>
    <row r="44" spans="1:17" x14ac:dyDescent="0.2">
      <c r="A44" s="278">
        <v>2016</v>
      </c>
      <c r="B44" s="280">
        <v>17.622314961289486</v>
      </c>
      <c r="C44" s="280">
        <v>18.731184352604952</v>
      </c>
      <c r="D44" s="280">
        <v>7.8555423168083793</v>
      </c>
      <c r="E44" s="280">
        <v>1.6363658021347121</v>
      </c>
      <c r="F44" s="280">
        <v>30.822825331087238</v>
      </c>
      <c r="G44" s="280">
        <v>14.763668556521493</v>
      </c>
      <c r="H44" s="280">
        <v>18.046349462602638</v>
      </c>
      <c r="I44" s="280">
        <v>31.815257603879399</v>
      </c>
      <c r="J44" s="280">
        <v>16.384597005415738</v>
      </c>
    </row>
    <row r="45" spans="1:17" x14ac:dyDescent="0.2">
      <c r="A45" s="278">
        <v>2017</v>
      </c>
      <c r="B45" s="182">
        <v>18.189614065605415</v>
      </c>
      <c r="C45" s="284">
        <v>19.094740699532764</v>
      </c>
      <c r="D45" s="182">
        <v>8.2161438626558354</v>
      </c>
      <c r="E45" s="284">
        <v>1.6973832868211078</v>
      </c>
      <c r="F45" s="284">
        <v>31.277661803425715</v>
      </c>
      <c r="G45" s="284">
        <v>15.296258759167838</v>
      </c>
      <c r="H45" s="182">
        <v>18.496709120783287</v>
      </c>
      <c r="I45" s="284">
        <v>32.844202775353843</v>
      </c>
      <c r="J45" s="182">
        <v>16.840737947995819</v>
      </c>
    </row>
    <row r="46" spans="1:17" x14ac:dyDescent="0.2">
      <c r="A46" s="77">
        <v>2018</v>
      </c>
      <c r="B46" s="182">
        <v>18.399422413904716</v>
      </c>
      <c r="C46" s="284">
        <v>19.003776140387036</v>
      </c>
      <c r="D46" s="182">
        <v>8.3327057117652608</v>
      </c>
      <c r="E46" s="284">
        <v>1.7632947812617172</v>
      </c>
      <c r="F46" s="284">
        <v>32.356519212280247</v>
      </c>
      <c r="G46" s="284">
        <v>15.478941369209336</v>
      </c>
      <c r="H46" s="182">
        <v>19.56657499425792</v>
      </c>
      <c r="I46" s="284">
        <v>33.859722625566931</v>
      </c>
      <c r="J46" s="182">
        <v>17.190672146276896</v>
      </c>
      <c r="K46" s="316"/>
    </row>
    <row r="47" spans="1:17" x14ac:dyDescent="0.2">
      <c r="A47" s="186">
        <v>2019</v>
      </c>
      <c r="B47" s="374">
        <v>18.882999999999999</v>
      </c>
      <c r="C47" s="375">
        <v>18.986000000000001</v>
      </c>
      <c r="D47" s="374">
        <v>8.3019999999999996</v>
      </c>
      <c r="E47" s="375">
        <v>1.829</v>
      </c>
      <c r="F47" s="375">
        <v>32.447000000000003</v>
      </c>
      <c r="G47" s="375">
        <v>15.532</v>
      </c>
      <c r="H47" s="376">
        <v>19.303000000000001</v>
      </c>
      <c r="I47" s="374">
        <v>34.279000000000003</v>
      </c>
      <c r="J47" s="374">
        <v>17.302</v>
      </c>
      <c r="K47" s="342"/>
    </row>
    <row r="48" spans="1:17" s="78" customFormat="1" x14ac:dyDescent="0.2">
      <c r="A48" s="198"/>
      <c r="B48" s="199"/>
      <c r="C48" s="200"/>
      <c r="D48" s="199"/>
      <c r="E48" s="200"/>
      <c r="F48" s="200"/>
      <c r="G48" s="200"/>
      <c r="H48" s="199"/>
      <c r="I48" s="200"/>
      <c r="J48" s="199"/>
    </row>
    <row r="49" spans="1:15" s="78" customFormat="1" x14ac:dyDescent="0.2">
      <c r="A49" s="408" t="s">
        <v>871</v>
      </c>
      <c r="B49" s="409"/>
      <c r="C49" s="409"/>
      <c r="D49" s="409"/>
      <c r="E49" s="409"/>
      <c r="F49" s="409"/>
      <c r="G49" s="409"/>
      <c r="H49" s="409"/>
      <c r="J49" s="24" t="s">
        <v>872</v>
      </c>
      <c r="K49" s="24"/>
      <c r="L49" s="24"/>
      <c r="M49" s="24"/>
      <c r="N49" s="24"/>
      <c r="O49" s="24"/>
    </row>
    <row r="50" spans="1:15" s="24" customFormat="1" ht="11.25" x14ac:dyDescent="0.2"/>
    <row r="51" spans="1:15" s="3" customFormat="1" ht="21" customHeight="1" x14ac:dyDescent="0.2">
      <c r="A51" s="437" t="s">
        <v>817</v>
      </c>
      <c r="B51" s="437"/>
      <c r="C51" s="437"/>
      <c r="D51" s="437"/>
      <c r="E51" s="437"/>
      <c r="F51" s="437"/>
      <c r="G51" s="438"/>
      <c r="H51" s="438"/>
      <c r="I51" s="438"/>
    </row>
    <row r="52" spans="1:15" s="3" customFormat="1" ht="23.25" customHeight="1" x14ac:dyDescent="0.2">
      <c r="A52" s="437" t="s">
        <v>878</v>
      </c>
      <c r="B52" s="437"/>
      <c r="C52" s="437"/>
      <c r="D52" s="437"/>
      <c r="E52" s="437"/>
      <c r="F52" s="437"/>
      <c r="G52" s="438"/>
      <c r="H52" s="438"/>
      <c r="I52" s="438"/>
    </row>
  </sheetData>
  <mergeCells count="5">
    <mergeCell ref="A52:I52"/>
    <mergeCell ref="A51:I51"/>
    <mergeCell ref="A3:F3"/>
    <mergeCell ref="A4:F4"/>
    <mergeCell ref="A49:H49"/>
  </mergeCells>
  <phoneticPr fontId="3" type="noConversion"/>
  <hyperlinks>
    <hyperlink ref="I2" location="'Verzeichnis Indice'!A1" display="INDEX / INDICE" xr:uid="{00000000-0004-0000-0900-000000000000}"/>
  </hyperlinks>
  <pageMargins left="0.78740157499999996" right="0.78740157499999996" top="0.984251969" bottom="0.984251969" header="0.4921259845" footer="0.4921259845"/>
  <pageSetup paperSize="9" scale="65" orientation="portrait"/>
  <headerFooter alignWithMargins="0"/>
  <colBreaks count="1" manualBreakCount="1">
    <brk id="10" max="1048575" man="1"/>
  </colBreaks>
  <customProperties>
    <customPr name="EpmWorksheetKeyString_GUID" r:id="rId1"/>
  </customPropertie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27"/>
  <sheetViews>
    <sheetView workbookViewId="0">
      <selection activeCell="D7" sqref="D7"/>
    </sheetView>
  </sheetViews>
  <sheetFormatPr baseColWidth="10" defaultColWidth="6.7109375" defaultRowHeight="12.75" x14ac:dyDescent="0.2"/>
  <cols>
    <col min="1" max="1" width="6.42578125" customWidth="1"/>
    <col min="2" max="2" width="14.42578125" customWidth="1"/>
    <col min="3" max="3" width="14.28515625" customWidth="1"/>
    <col min="4" max="4" width="15.140625" customWidth="1"/>
    <col min="5" max="5" width="13.7109375" customWidth="1"/>
    <col min="6" max="6" width="12.7109375" customWidth="1"/>
    <col min="7" max="10" width="13.7109375" customWidth="1"/>
    <col min="11" max="11" width="10.140625" bestFit="1" customWidth="1"/>
    <col min="12" max="12" width="9.7109375" bestFit="1" customWidth="1"/>
    <col min="13" max="13" width="10.140625" bestFit="1" customWidth="1"/>
    <col min="14" max="14" width="9.7109375" bestFit="1" customWidth="1"/>
    <col min="15" max="15" width="10.140625" bestFit="1" customWidth="1"/>
    <col min="16" max="16" width="9.7109375" bestFit="1" customWidth="1"/>
    <col min="17" max="17" width="10.140625" bestFit="1" customWidth="1"/>
  </cols>
  <sheetData>
    <row r="1" spans="1:19" x14ac:dyDescent="0.2">
      <c r="A1" s="24" t="s">
        <v>819</v>
      </c>
      <c r="J1" s="23" t="s">
        <v>730</v>
      </c>
    </row>
    <row r="2" spans="1:19" x14ac:dyDescent="0.2">
      <c r="K2" s="24"/>
      <c r="R2" s="23"/>
      <c r="S2" s="24"/>
    </row>
    <row r="3" spans="1:19" x14ac:dyDescent="0.2">
      <c r="A3" s="439" t="s">
        <v>964</v>
      </c>
      <c r="B3" s="428"/>
      <c r="C3" s="428"/>
      <c r="D3" s="428"/>
      <c r="E3" s="428"/>
      <c r="F3" s="428"/>
      <c r="G3" s="428"/>
      <c r="H3" s="428"/>
      <c r="I3" s="428"/>
      <c r="J3" s="428"/>
      <c r="K3" s="428"/>
      <c r="L3" s="428"/>
      <c r="M3" s="428"/>
      <c r="N3" s="428"/>
      <c r="O3" s="428"/>
      <c r="P3" s="428"/>
      <c r="Q3" s="428"/>
    </row>
    <row r="4" spans="1:19" x14ac:dyDescent="0.2">
      <c r="A4" s="439" t="s">
        <v>965</v>
      </c>
      <c r="B4" s="428"/>
      <c r="C4" s="428"/>
      <c r="D4" s="428"/>
      <c r="E4" s="428"/>
      <c r="F4" s="428"/>
      <c r="G4" s="428"/>
      <c r="H4" s="428"/>
      <c r="I4" s="428"/>
      <c r="J4" s="428"/>
      <c r="K4" s="428"/>
      <c r="L4" s="428"/>
      <c r="M4" s="428"/>
      <c r="N4" s="428"/>
      <c r="O4" s="428"/>
      <c r="P4" s="428"/>
      <c r="Q4" s="428"/>
    </row>
    <row r="5" spans="1:19" ht="13.5" thickBot="1" x14ac:dyDescent="0.25">
      <c r="J5" s="24"/>
    </row>
    <row r="6" spans="1:19" s="24" customFormat="1" ht="43.5" thickBot="1" x14ac:dyDescent="0.25">
      <c r="A6" s="287" t="s">
        <v>778</v>
      </c>
      <c r="B6" s="288" t="s">
        <v>17</v>
      </c>
      <c r="C6" s="289" t="s">
        <v>13</v>
      </c>
      <c r="D6" s="289" t="s">
        <v>982</v>
      </c>
      <c r="E6" s="288" t="s">
        <v>12</v>
      </c>
      <c r="F6" s="289" t="s">
        <v>16</v>
      </c>
      <c r="G6" s="289" t="s">
        <v>14</v>
      </c>
      <c r="H6" s="289" t="s">
        <v>18</v>
      </c>
      <c r="I6" s="205" t="s">
        <v>770</v>
      </c>
      <c r="J6" s="205" t="s">
        <v>772</v>
      </c>
    </row>
    <row r="7" spans="1:19" s="5" customFormat="1" ht="11.25" customHeight="1" x14ac:dyDescent="0.2">
      <c r="A7" s="290"/>
      <c r="B7" s="286"/>
      <c r="C7" s="286"/>
      <c r="D7" s="286"/>
      <c r="E7" s="286"/>
      <c r="F7" s="286"/>
      <c r="G7" s="286"/>
      <c r="H7" s="286"/>
      <c r="I7" s="286"/>
      <c r="J7" s="101"/>
    </row>
    <row r="8" spans="1:19" s="24" customFormat="1" ht="12.75" customHeight="1" x14ac:dyDescent="0.25">
      <c r="A8" s="176">
        <v>1990</v>
      </c>
      <c r="B8" s="259">
        <v>13.504160887656033</v>
      </c>
      <c r="C8" s="257">
        <v>45.179836512261581</v>
      </c>
      <c r="D8" s="257">
        <v>54.591981132075475</v>
      </c>
      <c r="E8" s="178">
        <v>76.59615384615384</v>
      </c>
      <c r="F8" s="257">
        <v>36.854387656702023</v>
      </c>
      <c r="G8" s="257">
        <v>33.921474358974358</v>
      </c>
      <c r="H8" s="179">
        <v>12.918461538461539</v>
      </c>
      <c r="I8" s="257">
        <v>31.523166023166024</v>
      </c>
      <c r="J8" s="357">
        <v>31</v>
      </c>
    </row>
    <row r="9" spans="1:19" s="24" customFormat="1" ht="12.75" customHeight="1" x14ac:dyDescent="0.25">
      <c r="A9" s="176">
        <v>1991</v>
      </c>
      <c r="B9" s="259">
        <v>13.699029126213592</v>
      </c>
      <c r="C9" s="257">
        <v>44.276112624886466</v>
      </c>
      <c r="D9" s="257">
        <v>52.594339622641506</v>
      </c>
      <c r="E9" s="178">
        <v>73.961538461538467</v>
      </c>
      <c r="F9" s="257">
        <v>36.807135969141754</v>
      </c>
      <c r="G9" s="257">
        <v>33.929487179487182</v>
      </c>
      <c r="H9" s="179">
        <v>12.436923076923076</v>
      </c>
      <c r="I9" s="257">
        <v>31.436293436293436</v>
      </c>
      <c r="J9" s="176">
        <v>30.7</v>
      </c>
    </row>
    <row r="10" spans="1:19" s="24" customFormat="1" ht="12.75" customHeight="1" x14ac:dyDescent="0.25">
      <c r="A10" s="176">
        <v>1992</v>
      </c>
      <c r="B10" s="259">
        <v>13.566574202496533</v>
      </c>
      <c r="C10" s="257">
        <v>43.497729336966394</v>
      </c>
      <c r="D10" s="257">
        <v>51.879716981132077</v>
      </c>
      <c r="E10" s="178">
        <v>72.865384615384613</v>
      </c>
      <c r="F10" s="257">
        <v>36.660559305689489</v>
      </c>
      <c r="G10" s="257">
        <v>33.791666666666664</v>
      </c>
      <c r="H10" s="179">
        <v>12.26923076923077</v>
      </c>
      <c r="I10" s="257">
        <v>31.222972972972972</v>
      </c>
      <c r="J10" s="176">
        <v>30.4</v>
      </c>
    </row>
    <row r="11" spans="1:19" s="24" customFormat="1" ht="12.75" customHeight="1" x14ac:dyDescent="0.25">
      <c r="A11" s="176">
        <v>1993</v>
      </c>
      <c r="B11" s="259">
        <v>13.477808599167822</v>
      </c>
      <c r="C11" s="257">
        <v>42.15712988192552</v>
      </c>
      <c r="D11" s="257">
        <v>50.099056603773583</v>
      </c>
      <c r="E11" s="178">
        <v>70.634615384615387</v>
      </c>
      <c r="F11" s="257">
        <v>36.20732883317261</v>
      </c>
      <c r="G11" s="257">
        <v>33.267628205128204</v>
      </c>
      <c r="H11" s="179">
        <v>12.286153846153846</v>
      </c>
      <c r="I11" s="257">
        <v>30.952220077220076</v>
      </c>
      <c r="J11" s="176">
        <v>29.9</v>
      </c>
    </row>
    <row r="12" spans="1:19" s="24" customFormat="1" ht="12.75" customHeight="1" x14ac:dyDescent="0.25">
      <c r="A12" s="176">
        <v>1994</v>
      </c>
      <c r="B12" s="259">
        <v>13.145631067961165</v>
      </c>
      <c r="C12" s="257">
        <v>40.752043596730246</v>
      </c>
      <c r="D12" s="257">
        <v>47.85377358490566</v>
      </c>
      <c r="E12" s="178">
        <v>69.32692307692308</v>
      </c>
      <c r="F12" s="257">
        <v>35.039537126325939</v>
      </c>
      <c r="G12" s="257">
        <v>32.203525641025642</v>
      </c>
      <c r="H12" s="179">
        <v>12.02923076923077</v>
      </c>
      <c r="I12" s="257">
        <v>30.055019305019304</v>
      </c>
      <c r="J12" s="176">
        <v>28.9</v>
      </c>
    </row>
    <row r="13" spans="1:19" s="24" customFormat="1" ht="12.75" customHeight="1" x14ac:dyDescent="0.25">
      <c r="A13" s="176">
        <v>1995</v>
      </c>
      <c r="B13" s="259">
        <v>13.065187239944521</v>
      </c>
      <c r="C13" s="257">
        <v>40.130790190735695</v>
      </c>
      <c r="D13" s="257">
        <v>47.589622641509436</v>
      </c>
      <c r="E13" s="178">
        <v>69.038461538461533</v>
      </c>
      <c r="F13" s="257">
        <v>35.19479267116683</v>
      </c>
      <c r="G13" s="257">
        <v>31.916666666666668</v>
      </c>
      <c r="H13" s="179">
        <v>11.884615384615385</v>
      </c>
      <c r="I13" s="257">
        <v>30.072393822393824</v>
      </c>
      <c r="J13" s="176">
        <v>28.8</v>
      </c>
    </row>
    <row r="14" spans="1:19" s="24" customFormat="1" ht="12.75" customHeight="1" x14ac:dyDescent="0.25">
      <c r="A14" s="176">
        <v>1996</v>
      </c>
      <c r="B14" s="259">
        <v>12.941747572815533</v>
      </c>
      <c r="C14" s="257">
        <v>39.702089009990914</v>
      </c>
      <c r="D14" s="257">
        <v>47.113207547169814</v>
      </c>
      <c r="E14" s="178">
        <v>68.307692307692307</v>
      </c>
      <c r="F14" s="257">
        <v>34.484088717454192</v>
      </c>
      <c r="G14" s="257">
        <v>31.785256410256409</v>
      </c>
      <c r="H14" s="179">
        <v>11.755384615384616</v>
      </c>
      <c r="I14" s="257">
        <v>29.951737451737451</v>
      </c>
      <c r="J14" s="176">
        <v>28.5</v>
      </c>
    </row>
    <row r="15" spans="1:19" s="24" customFormat="1" ht="12.75" customHeight="1" x14ac:dyDescent="0.25">
      <c r="A15" s="176">
        <v>1997</v>
      </c>
      <c r="B15" s="259">
        <v>13.002080443828017</v>
      </c>
      <c r="C15" s="257">
        <v>39.287920072661215</v>
      </c>
      <c r="D15" s="257">
        <v>47.033018867924525</v>
      </c>
      <c r="E15" s="178">
        <v>68.019230769230774</v>
      </c>
      <c r="F15" s="257">
        <v>34.374156219864993</v>
      </c>
      <c r="G15" s="257">
        <v>31.580128205128204</v>
      </c>
      <c r="H15" s="179">
        <v>11.767692307692307</v>
      </c>
      <c r="I15" s="257">
        <v>29.943050193050194</v>
      </c>
      <c r="J15" s="176">
        <v>28.4</v>
      </c>
    </row>
    <row r="16" spans="1:19" s="24" customFormat="1" ht="12.75" customHeight="1" x14ac:dyDescent="0.25">
      <c r="A16" s="176">
        <v>1998</v>
      </c>
      <c r="B16" s="259">
        <v>13.180305131761443</v>
      </c>
      <c r="C16" s="257">
        <v>38.719346049046322</v>
      </c>
      <c r="D16" s="257">
        <v>47.007075471698116</v>
      </c>
      <c r="E16" s="178">
        <v>67.884615384615387</v>
      </c>
      <c r="F16" s="257">
        <v>34.677917068466733</v>
      </c>
      <c r="G16" s="257">
        <v>31.645833333333332</v>
      </c>
      <c r="H16" s="179">
        <v>11.786153846153846</v>
      </c>
      <c r="I16" s="257">
        <v>30.137065637065636</v>
      </c>
      <c r="J16" s="176">
        <v>28.5</v>
      </c>
    </row>
    <row r="17" spans="1:13" s="24" customFormat="1" ht="12.75" customHeight="1" x14ac:dyDescent="0.25">
      <c r="A17" s="176">
        <v>1999</v>
      </c>
      <c r="B17" s="259">
        <v>13.310679611650485</v>
      </c>
      <c r="C17" s="257">
        <v>38.375113533151683</v>
      </c>
      <c r="D17" s="257">
        <v>46.794811320754718</v>
      </c>
      <c r="E17" s="178">
        <v>66.480769230769226</v>
      </c>
      <c r="F17" s="257">
        <v>34.729026036644164</v>
      </c>
      <c r="G17" s="257">
        <v>31.935897435897434</v>
      </c>
      <c r="H17" s="179">
        <v>11.910769230769231</v>
      </c>
      <c r="I17" s="257">
        <v>30.222007722007721</v>
      </c>
      <c r="J17" s="176">
        <v>28.5</v>
      </c>
    </row>
    <row r="18" spans="1:13" s="24" customFormat="1" ht="12.75" customHeight="1" x14ac:dyDescent="0.25">
      <c r="A18" s="176">
        <v>2000</v>
      </c>
      <c r="B18" s="259">
        <v>12.929264909847435</v>
      </c>
      <c r="C18" s="257">
        <v>38.643960036330611</v>
      </c>
      <c r="D18" s="257">
        <v>45.870283018867923</v>
      </c>
      <c r="E18" s="178">
        <v>58.692307692307693</v>
      </c>
      <c r="F18" s="257">
        <v>34.790742526518805</v>
      </c>
      <c r="G18" s="257">
        <v>32.480769230769234</v>
      </c>
      <c r="H18" s="179">
        <v>12.252307692307692</v>
      </c>
      <c r="I18" s="257">
        <v>30.608590733590734</v>
      </c>
      <c r="J18" s="176">
        <v>28.6</v>
      </c>
    </row>
    <row r="19" spans="1:13" s="24" customFormat="1" ht="12.75" customHeight="1" x14ac:dyDescent="0.25">
      <c r="A19" s="176">
        <v>2001</v>
      </c>
      <c r="B19" s="259">
        <v>12.977808599167822</v>
      </c>
      <c r="C19" s="257">
        <v>37.824704813805631</v>
      </c>
      <c r="D19" s="257">
        <v>45.351415094339622</v>
      </c>
      <c r="E19" s="178">
        <v>57.634615384615387</v>
      </c>
      <c r="F19" s="257">
        <v>34.945033751205401</v>
      </c>
      <c r="G19" s="257">
        <v>32.463141025641029</v>
      </c>
      <c r="H19" s="179">
        <v>12.170769230769231</v>
      </c>
      <c r="I19" s="257">
        <v>30.908301158301157</v>
      </c>
      <c r="J19" s="176">
        <v>28.5</v>
      </c>
    </row>
    <row r="20" spans="1:13" s="24" customFormat="1" ht="12.75" customHeight="1" x14ac:dyDescent="0.25">
      <c r="A20" s="176">
        <v>2002</v>
      </c>
      <c r="B20" s="259">
        <v>13.15880721220527</v>
      </c>
      <c r="C20" s="257">
        <v>37.559491371480469</v>
      </c>
      <c r="D20" s="257">
        <v>44.443396226415096</v>
      </c>
      <c r="E20" s="178">
        <v>56.615384615384613</v>
      </c>
      <c r="F20" s="257">
        <v>35.115718418514945</v>
      </c>
      <c r="G20" s="257">
        <v>32.644230769230766</v>
      </c>
      <c r="H20" s="179">
        <v>12.341538461538461</v>
      </c>
      <c r="I20" s="257">
        <v>31.147683397683398</v>
      </c>
      <c r="J20" s="176">
        <v>28.6</v>
      </c>
    </row>
    <row r="21" spans="1:13" s="24" customFormat="1" ht="12.75" customHeight="1" x14ac:dyDescent="0.25">
      <c r="A21" s="176">
        <v>2003</v>
      </c>
      <c r="B21" s="259">
        <v>13.284327323162275</v>
      </c>
      <c r="C21" s="257">
        <v>37.426884650317895</v>
      </c>
      <c r="D21" s="257">
        <v>44.070754716981135</v>
      </c>
      <c r="E21" s="178">
        <v>57.25</v>
      </c>
      <c r="F21" s="257">
        <v>35.318225650916105</v>
      </c>
      <c r="G21" s="257">
        <v>32.578525641025642</v>
      </c>
      <c r="H21" s="179">
        <v>12.66</v>
      </c>
      <c r="I21" s="257">
        <v>31.166023166023166</v>
      </c>
      <c r="J21" s="176">
        <v>28.6</v>
      </c>
    </row>
    <row r="22" spans="1:13" s="24" customFormat="1" ht="12.75" customHeight="1" x14ac:dyDescent="0.25">
      <c r="A22" s="176">
        <v>2004</v>
      </c>
      <c r="B22" s="259">
        <v>13.47364771151179</v>
      </c>
      <c r="C22" s="257">
        <v>37.514078110808356</v>
      </c>
      <c r="D22" s="257">
        <v>44.509433962264154</v>
      </c>
      <c r="E22" s="178">
        <v>63</v>
      </c>
      <c r="F22" s="257">
        <v>35.753134040501443</v>
      </c>
      <c r="G22" s="257">
        <v>32.63942307692308</v>
      </c>
      <c r="H22" s="179">
        <v>12.986153846153845</v>
      </c>
      <c r="I22" s="257">
        <v>31.269305019305019</v>
      </c>
      <c r="J22" s="176">
        <v>28.9</v>
      </c>
    </row>
    <row r="23" spans="1:13" s="24" customFormat="1" ht="12.75" customHeight="1" x14ac:dyDescent="0.25">
      <c r="A23" s="176">
        <v>2005</v>
      </c>
      <c r="B23" s="259">
        <v>13.458391123439666</v>
      </c>
      <c r="C23" s="257">
        <v>37.506811989100818</v>
      </c>
      <c r="D23" s="257">
        <v>44.25</v>
      </c>
      <c r="E23" s="178">
        <v>65.75</v>
      </c>
      <c r="F23" s="257">
        <v>36.169720347155256</v>
      </c>
      <c r="G23" s="257">
        <v>32.716346153846153</v>
      </c>
      <c r="H23" s="179">
        <v>13.533846153846154</v>
      </c>
      <c r="I23" s="257">
        <v>31.37065637065637</v>
      </c>
      <c r="J23" s="357">
        <v>29</v>
      </c>
      <c r="M23" s="256"/>
    </row>
    <row r="24" spans="1:13" s="24" customFormat="1" ht="12.75" customHeight="1" x14ac:dyDescent="0.25">
      <c r="A24" s="176">
        <v>2006</v>
      </c>
      <c r="B24" s="259">
        <v>13.531206657420249</v>
      </c>
      <c r="C24" s="257">
        <v>37.828337874659404</v>
      </c>
      <c r="D24" s="257">
        <v>43.702830188679243</v>
      </c>
      <c r="E24" s="178">
        <v>67.865384615384613</v>
      </c>
      <c r="F24" s="257">
        <v>36.660559305689489</v>
      </c>
      <c r="G24" s="257">
        <v>32.790064102564102</v>
      </c>
      <c r="H24" s="179">
        <v>13.809230769230769</v>
      </c>
      <c r="I24" s="257">
        <v>31.686293436293436</v>
      </c>
      <c r="J24" s="176">
        <v>29.2</v>
      </c>
    </row>
    <row r="25" spans="1:13" s="24" customFormat="1" ht="12.75" customHeight="1" x14ac:dyDescent="0.25">
      <c r="A25" s="176">
        <v>2007</v>
      </c>
      <c r="B25" s="259">
        <v>13.611650485436893</v>
      </c>
      <c r="C25" s="257">
        <v>37.916439600363304</v>
      </c>
      <c r="D25" s="257">
        <v>43.301886792452834</v>
      </c>
      <c r="E25" s="178">
        <v>67.884615384615387</v>
      </c>
      <c r="F25" s="257">
        <v>36.826422372227583</v>
      </c>
      <c r="G25" s="257">
        <v>32.721153846153847</v>
      </c>
      <c r="H25" s="179">
        <v>14.026153846153846</v>
      </c>
      <c r="I25" s="257">
        <v>32.025579150579148</v>
      </c>
      <c r="J25" s="176">
        <v>29.4</v>
      </c>
    </row>
    <row r="26" spans="1:13" s="24" customFormat="1" ht="12.75" customHeight="1" x14ac:dyDescent="0.25">
      <c r="A26" s="176">
        <v>2008</v>
      </c>
      <c r="B26" s="259">
        <v>13.542302357836338</v>
      </c>
      <c r="C26" s="257">
        <v>38.002724795640326</v>
      </c>
      <c r="D26" s="257">
        <v>43.063679245283019</v>
      </c>
      <c r="E26" s="178">
        <v>68.384615384615387</v>
      </c>
      <c r="F26" s="257">
        <v>37.027965284474448</v>
      </c>
      <c r="G26" s="257">
        <v>32.929487179487182</v>
      </c>
      <c r="H26" s="179">
        <v>14.42</v>
      </c>
      <c r="I26" s="257">
        <v>32.584942084942085</v>
      </c>
      <c r="J26" s="176">
        <v>29.6</v>
      </c>
    </row>
    <row r="27" spans="1:13" s="24" customFormat="1" ht="12.75" customHeight="1" x14ac:dyDescent="0.25">
      <c r="A27" s="176">
        <v>2009</v>
      </c>
      <c r="B27" s="259">
        <v>13.450069348127601</v>
      </c>
      <c r="C27" s="257">
        <v>38.154405086285195</v>
      </c>
      <c r="D27" s="257">
        <v>42.629716981132077</v>
      </c>
      <c r="E27" s="178">
        <v>68.711538461538467</v>
      </c>
      <c r="F27" s="257">
        <v>37.435872709739634</v>
      </c>
      <c r="G27" s="257">
        <v>32.72596153846154</v>
      </c>
      <c r="H27" s="179">
        <v>14.643076923076922</v>
      </c>
      <c r="I27" s="257">
        <v>32.655888030888029</v>
      </c>
      <c r="J27" s="176">
        <v>29.7</v>
      </c>
    </row>
    <row r="28" spans="1:13" s="24" customFormat="1" ht="12.75" customHeight="1" x14ac:dyDescent="0.25">
      <c r="A28" s="176">
        <v>2010</v>
      </c>
      <c r="B28" s="259">
        <v>13.258668515950069</v>
      </c>
      <c r="C28" s="257">
        <v>38.110808356039961</v>
      </c>
      <c r="D28" s="257">
        <v>42.018867924528301</v>
      </c>
      <c r="E28" s="178">
        <v>69.5</v>
      </c>
      <c r="F28" s="257">
        <v>37.645130183220829</v>
      </c>
      <c r="G28" s="257">
        <v>32.307692307692307</v>
      </c>
      <c r="H28" s="179">
        <v>14.595384615384615</v>
      </c>
      <c r="I28" s="257">
        <v>32.708011583011583</v>
      </c>
      <c r="J28" s="176">
        <v>29.6</v>
      </c>
    </row>
    <row r="29" spans="1:13" s="24" customFormat="1" ht="12.75" customHeight="1" x14ac:dyDescent="0.25">
      <c r="A29" s="176">
        <v>2011</v>
      </c>
      <c r="B29" s="259">
        <v>13.294036061026352</v>
      </c>
      <c r="C29" s="257">
        <v>38.30790190735695</v>
      </c>
      <c r="D29" s="257">
        <v>41.79245283018868</v>
      </c>
      <c r="E29" s="178">
        <v>68.269230769230774</v>
      </c>
      <c r="F29" s="257">
        <v>37.916104146576664</v>
      </c>
      <c r="G29" s="257">
        <v>32.282051282051285</v>
      </c>
      <c r="H29" s="179">
        <v>14.556923076923077</v>
      </c>
      <c r="I29" s="257">
        <v>32.848938223938227</v>
      </c>
      <c r="J29" s="176">
        <v>29.7</v>
      </c>
    </row>
    <row r="30" spans="1:13" s="24" customFormat="1" ht="12.75" customHeight="1" x14ac:dyDescent="0.25">
      <c r="A30" s="176">
        <v>2012</v>
      </c>
      <c r="B30" s="259">
        <v>13.41123439667129</v>
      </c>
      <c r="C30" s="257">
        <v>38.493188010899182</v>
      </c>
      <c r="D30" s="257">
        <v>42.129716981132077</v>
      </c>
      <c r="E30" s="178">
        <v>68.038461538461533</v>
      </c>
      <c r="F30" s="257">
        <v>38.299903567984572</v>
      </c>
      <c r="G30" s="257">
        <v>32.240384615384613</v>
      </c>
      <c r="H30" s="179">
        <v>14.573846153846153</v>
      </c>
      <c r="I30" s="257">
        <v>32.900579150579148</v>
      </c>
      <c r="J30" s="176">
        <v>29.8</v>
      </c>
    </row>
    <row r="31" spans="1:13" s="24" customFormat="1" ht="12.75" customHeight="1" x14ac:dyDescent="0.25">
      <c r="A31" s="176">
        <v>2013</v>
      </c>
      <c r="B31" s="259">
        <v>13.41123439667129</v>
      </c>
      <c r="C31" s="257">
        <v>38.373297002724797</v>
      </c>
      <c r="D31" s="257">
        <v>41.976415094339622</v>
      </c>
      <c r="E31" s="178">
        <v>67.884615384615387</v>
      </c>
      <c r="F31" s="257">
        <v>38.25747348119576</v>
      </c>
      <c r="G31" s="257">
        <v>32.267628205128204</v>
      </c>
      <c r="H31" s="179">
        <v>14.475384615384616</v>
      </c>
      <c r="I31" s="257">
        <v>32.869691119691119</v>
      </c>
      <c r="J31" s="176">
        <v>29.8</v>
      </c>
    </row>
    <row r="32" spans="1:13" s="24" customFormat="1" ht="12.75" customHeight="1" x14ac:dyDescent="0.25">
      <c r="A32" s="177">
        <v>2014</v>
      </c>
      <c r="B32" s="259">
        <v>12.983356449375867</v>
      </c>
      <c r="C32" s="257">
        <v>38.044504995458674</v>
      </c>
      <c r="D32" s="257">
        <v>41.023584905660378</v>
      </c>
      <c r="E32" s="178">
        <v>67.288461538461533</v>
      </c>
      <c r="F32" s="257">
        <v>37.952748312439731</v>
      </c>
      <c r="G32" s="257">
        <v>32.8125</v>
      </c>
      <c r="H32" s="179">
        <v>14.727692307692308</v>
      </c>
      <c r="I32" s="257">
        <v>32.888513513513516</v>
      </c>
      <c r="J32" s="176">
        <v>29.6</v>
      </c>
    </row>
    <row r="33" spans="1:11" s="256" customFormat="1" ht="12.75" customHeight="1" x14ac:dyDescent="0.25">
      <c r="A33" s="258">
        <v>2015</v>
      </c>
      <c r="B33" s="259">
        <v>12.997919556171983</v>
      </c>
      <c r="C33" s="257">
        <v>38.298819255222526</v>
      </c>
      <c r="D33" s="257">
        <v>41.127358490566039</v>
      </c>
      <c r="E33" s="178">
        <v>66.40384615384616</v>
      </c>
      <c r="F33" s="257">
        <v>37.987463837994213</v>
      </c>
      <c r="G33" s="257">
        <v>32.67307692307692</v>
      </c>
      <c r="H33" s="179">
        <v>15.2</v>
      </c>
      <c r="I33" s="257">
        <v>32.715733590733592</v>
      </c>
      <c r="J33" s="177">
        <v>29.6</v>
      </c>
    </row>
    <row r="34" spans="1:11" s="256" customFormat="1" ht="12.75" customHeight="1" x14ac:dyDescent="0.25">
      <c r="A34" s="258">
        <v>2016</v>
      </c>
      <c r="B34" s="257">
        <v>13.113730929264911</v>
      </c>
      <c r="C34" s="257">
        <v>38.73841961852861</v>
      </c>
      <c r="D34" s="257">
        <v>41.132075471698116</v>
      </c>
      <c r="E34" s="178">
        <v>68.115384615384613</v>
      </c>
      <c r="F34" s="257">
        <v>38.107039537126326</v>
      </c>
      <c r="G34" s="257">
        <v>33.099358974358971</v>
      </c>
      <c r="H34" s="179">
        <v>15.123076923076923</v>
      </c>
      <c r="I34" s="257">
        <v>32.842664092664094</v>
      </c>
      <c r="J34" s="177">
        <v>29.8</v>
      </c>
    </row>
    <row r="35" spans="1:11" s="256" customFormat="1" ht="12.75" customHeight="1" x14ac:dyDescent="0.25">
      <c r="A35" s="258">
        <v>2017</v>
      </c>
      <c r="B35" s="257">
        <v>13.264909847434119</v>
      </c>
      <c r="C35" s="257">
        <v>39.405994550408721</v>
      </c>
      <c r="D35" s="257">
        <v>41.719339622641506</v>
      </c>
      <c r="E35" s="178">
        <v>70.807692307692307</v>
      </c>
      <c r="F35" s="257">
        <v>38.005785920925746</v>
      </c>
      <c r="G35" s="257">
        <v>33.378205128205131</v>
      </c>
      <c r="H35" s="179">
        <v>15.181538461538462</v>
      </c>
      <c r="I35" s="257">
        <v>33.16119691119691</v>
      </c>
      <c r="J35" s="177">
        <v>30.1</v>
      </c>
    </row>
    <row r="36" spans="1:11" s="256" customFormat="1" ht="12.75" customHeight="1" x14ac:dyDescent="0.25">
      <c r="A36" s="103">
        <v>2018</v>
      </c>
      <c r="B36" s="259">
        <v>13.457004160887656</v>
      </c>
      <c r="C36" s="257">
        <v>39.745685740236148</v>
      </c>
      <c r="D36" s="257">
        <v>42.705188679245282</v>
      </c>
      <c r="E36" s="178">
        <v>73.480769230769226</v>
      </c>
      <c r="F36" s="257">
        <v>38.351012536162003</v>
      </c>
      <c r="G36" s="257">
        <v>33.769230769230766</v>
      </c>
      <c r="H36" s="179">
        <v>15.307692307692308</v>
      </c>
      <c r="I36" s="257">
        <v>33.49131274131274</v>
      </c>
      <c r="J36" s="358">
        <v>30.44310810810811</v>
      </c>
      <c r="K36" s="356"/>
    </row>
    <row r="37" spans="1:11" s="256" customFormat="1" ht="12.75" customHeight="1" x14ac:dyDescent="0.25">
      <c r="A37" s="360">
        <v>2019</v>
      </c>
      <c r="B37" s="361">
        <v>13.3</v>
      </c>
      <c r="C37" s="361">
        <v>39.5</v>
      </c>
      <c r="D37" s="361">
        <v>43.3</v>
      </c>
      <c r="E37" s="362">
        <v>75.2</v>
      </c>
      <c r="F37" s="361">
        <v>38.5</v>
      </c>
      <c r="G37" s="361">
        <v>33.1</v>
      </c>
      <c r="H37" s="363">
        <v>15.1</v>
      </c>
      <c r="I37" s="364">
        <v>33.6</v>
      </c>
      <c r="J37" s="359">
        <v>30.4</v>
      </c>
      <c r="K37" s="356"/>
    </row>
    <row r="38" spans="1:11" x14ac:dyDescent="0.2">
      <c r="F38" s="42"/>
      <c r="G38" s="42"/>
    </row>
    <row r="39" spans="1:11" s="24" customFormat="1" ht="11.25" customHeight="1" x14ac:dyDescent="0.2">
      <c r="A39" s="408" t="s">
        <v>871</v>
      </c>
      <c r="B39" s="409"/>
      <c r="C39" s="409"/>
      <c r="D39" s="409"/>
      <c r="E39" s="409"/>
      <c r="F39" s="409"/>
      <c r="G39" s="409"/>
      <c r="H39" s="409"/>
      <c r="J39" s="24" t="s">
        <v>872</v>
      </c>
    </row>
    <row r="40" spans="1:11" x14ac:dyDescent="0.2">
      <c r="F40" s="42"/>
      <c r="G40" s="42"/>
    </row>
    <row r="41" spans="1:11" s="5" customFormat="1" ht="11.25" x14ac:dyDescent="0.2">
      <c r="A41" s="43" t="s">
        <v>822</v>
      </c>
    </row>
    <row r="42" spans="1:11" s="5" customFormat="1" ht="11.25" x14ac:dyDescent="0.2">
      <c r="A42" s="43" t="s">
        <v>820</v>
      </c>
    </row>
    <row r="45" spans="1:11" x14ac:dyDescent="0.2">
      <c r="F45" s="42"/>
      <c r="G45" s="42"/>
    </row>
    <row r="46" spans="1:11" x14ac:dyDescent="0.2">
      <c r="F46" s="42"/>
      <c r="G46" s="42"/>
    </row>
    <row r="47" spans="1:11" x14ac:dyDescent="0.2">
      <c r="F47" s="42"/>
      <c r="G47" s="42"/>
    </row>
    <row r="48" spans="1:11" x14ac:dyDescent="0.2">
      <c r="F48" s="42"/>
      <c r="G48" s="42"/>
    </row>
    <row r="49" spans="6:7" x14ac:dyDescent="0.2">
      <c r="F49" s="42"/>
      <c r="G49" s="42"/>
    </row>
    <row r="50" spans="6:7" x14ac:dyDescent="0.2">
      <c r="F50" s="42"/>
      <c r="G50" s="42"/>
    </row>
    <row r="51" spans="6:7" x14ac:dyDescent="0.2">
      <c r="F51" s="42"/>
      <c r="G51" s="42"/>
    </row>
    <row r="52" spans="6:7" x14ac:dyDescent="0.2">
      <c r="F52" s="42"/>
      <c r="G52" s="42"/>
    </row>
    <row r="53" spans="6:7" x14ac:dyDescent="0.2">
      <c r="F53" s="42"/>
      <c r="G53" s="42"/>
    </row>
    <row r="54" spans="6:7" x14ac:dyDescent="0.2">
      <c r="F54" s="42"/>
      <c r="G54" s="42"/>
    </row>
    <row r="55" spans="6:7" x14ac:dyDescent="0.2">
      <c r="F55" s="42"/>
      <c r="G55" s="42"/>
    </row>
    <row r="56" spans="6:7" x14ac:dyDescent="0.2">
      <c r="F56" s="42"/>
      <c r="G56" s="42"/>
    </row>
    <row r="57" spans="6:7" x14ac:dyDescent="0.2">
      <c r="F57" s="42"/>
      <c r="G57" s="42"/>
    </row>
    <row r="58" spans="6:7" x14ac:dyDescent="0.2">
      <c r="F58" s="42"/>
      <c r="G58" s="42"/>
    </row>
    <row r="59" spans="6:7" x14ac:dyDescent="0.2">
      <c r="F59" s="42"/>
      <c r="G59" s="42"/>
    </row>
    <row r="60" spans="6:7" x14ac:dyDescent="0.2">
      <c r="F60" s="42"/>
      <c r="G60" s="42"/>
    </row>
    <row r="61" spans="6:7" x14ac:dyDescent="0.2">
      <c r="F61" s="42"/>
      <c r="G61" s="42"/>
    </row>
    <row r="62" spans="6:7" x14ac:dyDescent="0.2">
      <c r="F62" s="42"/>
      <c r="G62" s="42"/>
    </row>
    <row r="63" spans="6:7" x14ac:dyDescent="0.2">
      <c r="F63" s="42"/>
      <c r="G63" s="42"/>
    </row>
    <row r="64" spans="6:7" x14ac:dyDescent="0.2">
      <c r="F64" s="42"/>
      <c r="G64" s="42"/>
    </row>
    <row r="65" spans="6:7" x14ac:dyDescent="0.2">
      <c r="F65" s="42"/>
      <c r="G65" s="42"/>
    </row>
    <row r="66" spans="6:7" x14ac:dyDescent="0.2">
      <c r="F66" s="42"/>
      <c r="G66" s="42"/>
    </row>
    <row r="67" spans="6:7" x14ac:dyDescent="0.2">
      <c r="F67" s="42"/>
      <c r="G67" s="42"/>
    </row>
    <row r="68" spans="6:7" x14ac:dyDescent="0.2">
      <c r="F68" s="42"/>
      <c r="G68" s="42"/>
    </row>
    <row r="69" spans="6:7" x14ac:dyDescent="0.2">
      <c r="F69" s="42"/>
      <c r="G69" s="42"/>
    </row>
    <row r="70" spans="6:7" x14ac:dyDescent="0.2">
      <c r="F70" s="42"/>
      <c r="G70" s="42"/>
    </row>
    <row r="71" spans="6:7" x14ac:dyDescent="0.2">
      <c r="F71" s="42"/>
      <c r="G71" s="42"/>
    </row>
    <row r="72" spans="6:7" x14ac:dyDescent="0.2">
      <c r="F72" s="42"/>
      <c r="G72" s="42"/>
    </row>
    <row r="73" spans="6:7" x14ac:dyDescent="0.2">
      <c r="F73" s="42"/>
      <c r="G73" s="42"/>
    </row>
    <row r="74" spans="6:7" x14ac:dyDescent="0.2">
      <c r="F74" s="42"/>
      <c r="G74" s="42"/>
    </row>
    <row r="75" spans="6:7" x14ac:dyDescent="0.2">
      <c r="F75" s="42"/>
      <c r="G75" s="42"/>
    </row>
    <row r="76" spans="6:7" x14ac:dyDescent="0.2">
      <c r="F76" s="42"/>
      <c r="G76" s="42"/>
    </row>
    <row r="77" spans="6:7" x14ac:dyDescent="0.2">
      <c r="F77" s="42"/>
      <c r="G77" s="42"/>
    </row>
    <row r="78" spans="6:7" x14ac:dyDescent="0.2">
      <c r="F78" s="42"/>
      <c r="G78" s="42"/>
    </row>
    <row r="79" spans="6:7" x14ac:dyDescent="0.2">
      <c r="F79" s="42"/>
      <c r="G79" s="42"/>
    </row>
    <row r="80" spans="6:7" x14ac:dyDescent="0.2">
      <c r="F80" s="42"/>
      <c r="G80" s="42"/>
    </row>
    <row r="81" spans="6:7" x14ac:dyDescent="0.2">
      <c r="F81" s="42"/>
      <c r="G81" s="42"/>
    </row>
    <row r="82" spans="6:7" x14ac:dyDescent="0.2">
      <c r="F82" s="42"/>
      <c r="G82" s="42"/>
    </row>
    <row r="83" spans="6:7" x14ac:dyDescent="0.2">
      <c r="F83" s="42"/>
      <c r="G83" s="42"/>
    </row>
    <row r="84" spans="6:7" x14ac:dyDescent="0.2">
      <c r="F84" s="42"/>
      <c r="G84" s="42"/>
    </row>
    <row r="85" spans="6:7" x14ac:dyDescent="0.2">
      <c r="F85" s="42"/>
      <c r="G85" s="42"/>
    </row>
    <row r="86" spans="6:7" x14ac:dyDescent="0.2">
      <c r="F86" s="42"/>
      <c r="G86" s="42"/>
    </row>
    <row r="87" spans="6:7" x14ac:dyDescent="0.2">
      <c r="F87" s="42"/>
      <c r="G87" s="42"/>
    </row>
    <row r="88" spans="6:7" x14ac:dyDescent="0.2">
      <c r="F88" s="42"/>
      <c r="G88" s="42"/>
    </row>
    <row r="89" spans="6:7" x14ac:dyDescent="0.2">
      <c r="F89" s="42"/>
      <c r="G89" s="42"/>
    </row>
    <row r="90" spans="6:7" x14ac:dyDescent="0.2">
      <c r="F90" s="42"/>
      <c r="G90" s="42"/>
    </row>
    <row r="91" spans="6:7" x14ac:dyDescent="0.2">
      <c r="F91" s="42"/>
      <c r="G91" s="42"/>
    </row>
    <row r="92" spans="6:7" x14ac:dyDescent="0.2">
      <c r="F92" s="42"/>
      <c r="G92" s="42"/>
    </row>
    <row r="93" spans="6:7" x14ac:dyDescent="0.2">
      <c r="F93" s="42"/>
      <c r="G93" s="42"/>
    </row>
    <row r="94" spans="6:7" x14ac:dyDescent="0.2">
      <c r="F94" s="42"/>
      <c r="G94" s="42"/>
    </row>
    <row r="95" spans="6:7" x14ac:dyDescent="0.2">
      <c r="F95" s="42"/>
      <c r="G95" s="42"/>
    </row>
    <row r="96" spans="6:7" x14ac:dyDescent="0.2">
      <c r="F96" s="42"/>
      <c r="G96" s="42"/>
    </row>
    <row r="97" spans="6:7" x14ac:dyDescent="0.2">
      <c r="F97" s="42"/>
      <c r="G97" s="42"/>
    </row>
    <row r="98" spans="6:7" x14ac:dyDescent="0.2">
      <c r="F98" s="42"/>
      <c r="G98" s="42"/>
    </row>
    <row r="99" spans="6:7" x14ac:dyDescent="0.2">
      <c r="F99" s="42"/>
      <c r="G99" s="42"/>
    </row>
    <row r="100" spans="6:7" x14ac:dyDescent="0.2">
      <c r="F100" s="42"/>
      <c r="G100" s="42"/>
    </row>
    <row r="101" spans="6:7" x14ac:dyDescent="0.2">
      <c r="F101" s="42"/>
      <c r="G101" s="42"/>
    </row>
    <row r="102" spans="6:7" x14ac:dyDescent="0.2">
      <c r="F102" s="42"/>
      <c r="G102" s="42"/>
    </row>
    <row r="103" spans="6:7" x14ac:dyDescent="0.2">
      <c r="F103" s="42"/>
      <c r="G103" s="42"/>
    </row>
    <row r="104" spans="6:7" x14ac:dyDescent="0.2">
      <c r="F104" s="42"/>
      <c r="G104" s="42"/>
    </row>
    <row r="105" spans="6:7" x14ac:dyDescent="0.2">
      <c r="F105" s="42"/>
      <c r="G105" s="42"/>
    </row>
    <row r="106" spans="6:7" x14ac:dyDescent="0.2">
      <c r="F106" s="42"/>
      <c r="G106" s="42"/>
    </row>
    <row r="107" spans="6:7" x14ac:dyDescent="0.2">
      <c r="F107" s="42"/>
      <c r="G107" s="42"/>
    </row>
    <row r="108" spans="6:7" x14ac:dyDescent="0.2">
      <c r="F108" s="42"/>
      <c r="G108" s="42"/>
    </row>
    <row r="109" spans="6:7" x14ac:dyDescent="0.2">
      <c r="F109" s="42"/>
      <c r="G109" s="42"/>
    </row>
    <row r="110" spans="6:7" x14ac:dyDescent="0.2">
      <c r="F110" s="42"/>
      <c r="G110" s="42"/>
    </row>
    <row r="111" spans="6:7" x14ac:dyDescent="0.2">
      <c r="F111" s="42"/>
      <c r="G111" s="42"/>
    </row>
    <row r="112" spans="6:7" x14ac:dyDescent="0.2">
      <c r="F112" s="42"/>
      <c r="G112" s="42"/>
    </row>
    <row r="113" spans="6:7" x14ac:dyDescent="0.2">
      <c r="F113" s="42"/>
      <c r="G113" s="42"/>
    </row>
    <row r="114" spans="6:7" x14ac:dyDescent="0.2">
      <c r="F114" s="42"/>
      <c r="G114" s="42"/>
    </row>
    <row r="115" spans="6:7" x14ac:dyDescent="0.2">
      <c r="F115" s="42"/>
      <c r="G115" s="42"/>
    </row>
    <row r="116" spans="6:7" x14ac:dyDescent="0.2">
      <c r="F116" s="42"/>
      <c r="G116" s="42"/>
    </row>
    <row r="117" spans="6:7" x14ac:dyDescent="0.2">
      <c r="F117" s="42"/>
      <c r="G117" s="42"/>
    </row>
    <row r="118" spans="6:7" x14ac:dyDescent="0.2">
      <c r="F118" s="42"/>
      <c r="G118" s="42"/>
    </row>
    <row r="119" spans="6:7" x14ac:dyDescent="0.2">
      <c r="F119" s="42"/>
      <c r="G119" s="42"/>
    </row>
    <row r="120" spans="6:7" x14ac:dyDescent="0.2">
      <c r="F120" s="42"/>
      <c r="G120" s="42"/>
    </row>
    <row r="121" spans="6:7" x14ac:dyDescent="0.2">
      <c r="F121" s="42"/>
      <c r="G121" s="42"/>
    </row>
    <row r="122" spans="6:7" x14ac:dyDescent="0.2">
      <c r="F122" s="42"/>
      <c r="G122" s="42"/>
    </row>
    <row r="123" spans="6:7" x14ac:dyDescent="0.2">
      <c r="F123" s="42"/>
      <c r="G123" s="42"/>
    </row>
    <row r="124" spans="6:7" x14ac:dyDescent="0.2">
      <c r="F124" s="42"/>
      <c r="G124" s="42"/>
    </row>
    <row r="125" spans="6:7" x14ac:dyDescent="0.2">
      <c r="F125" s="42"/>
      <c r="G125" s="42"/>
    </row>
    <row r="126" spans="6:7" x14ac:dyDescent="0.2">
      <c r="F126" s="42"/>
      <c r="G126" s="42"/>
    </row>
    <row r="127" spans="6:7" x14ac:dyDescent="0.2">
      <c r="F127" s="42"/>
      <c r="G127" s="42"/>
    </row>
  </sheetData>
  <mergeCells count="3">
    <mergeCell ref="A39:H39"/>
    <mergeCell ref="A3:Q3"/>
    <mergeCell ref="A4:Q4"/>
  </mergeCells>
  <phoneticPr fontId="3" type="noConversion"/>
  <hyperlinks>
    <hyperlink ref="J1" location="'Verzeichnis Indice'!A1" display="INDEX / INDICE" xr:uid="{00000000-0004-0000-0A00-000000000000}"/>
  </hyperlinks>
  <pageMargins left="0.78740157499999996" right="0.78740157499999996" top="0.984251969" bottom="0.984251969" header="0.4921259845" footer="0.4921259845"/>
  <pageSetup paperSize="9" scale="72" orientation="landscape"/>
  <headerFooter alignWithMargins="0"/>
  <customProperties>
    <customPr name="EpmWorksheetKeyString_GUID" r:id="rId1"/>
  </customProperties>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3"/>
  <sheetViews>
    <sheetView workbookViewId="0">
      <selection activeCell="D8" sqref="D8"/>
    </sheetView>
  </sheetViews>
  <sheetFormatPr baseColWidth="10" defaultColWidth="8.85546875" defaultRowHeight="12.75" x14ac:dyDescent="0.2"/>
  <cols>
    <col min="1" max="1" width="9.7109375" customWidth="1"/>
    <col min="2" max="9" width="13" customWidth="1"/>
    <col min="10" max="10" width="11.85546875" customWidth="1"/>
    <col min="11" max="256" width="11.42578125" customWidth="1"/>
  </cols>
  <sheetData>
    <row r="1" spans="1:12" x14ac:dyDescent="0.2">
      <c r="A1" s="24" t="s">
        <v>823</v>
      </c>
      <c r="J1" s="23" t="s">
        <v>730</v>
      </c>
    </row>
    <row r="2" spans="1:12" x14ac:dyDescent="0.2">
      <c r="L2" s="24"/>
    </row>
    <row r="3" spans="1:12" s="98" customFormat="1" ht="12" x14ac:dyDescent="0.2">
      <c r="A3" s="439" t="s">
        <v>966</v>
      </c>
      <c r="B3" s="415"/>
      <c r="C3" s="415"/>
      <c r="D3" s="415"/>
      <c r="E3" s="415"/>
      <c r="F3" s="415"/>
      <c r="G3" s="415"/>
      <c r="H3" s="415"/>
      <c r="I3" s="415"/>
      <c r="J3" s="415"/>
    </row>
    <row r="4" spans="1:12" s="98" customFormat="1" ht="12" x14ac:dyDescent="0.2">
      <c r="A4" s="439" t="s">
        <v>967</v>
      </c>
      <c r="B4" s="415"/>
      <c r="C4" s="415"/>
      <c r="D4" s="415"/>
      <c r="E4" s="415"/>
      <c r="F4" s="415"/>
      <c r="G4" s="415"/>
      <c r="H4" s="415"/>
      <c r="I4" s="415"/>
      <c r="J4" s="415"/>
    </row>
    <row r="5" spans="1:12" x14ac:dyDescent="0.2">
      <c r="A5" s="32"/>
      <c r="B5" s="35"/>
      <c r="C5" s="35"/>
      <c r="D5" s="35"/>
      <c r="E5" s="35"/>
      <c r="F5" s="35"/>
      <c r="G5" s="35"/>
      <c r="H5" s="35"/>
      <c r="I5" s="35"/>
      <c r="J5" s="35"/>
    </row>
    <row r="7" spans="1:12" s="7" customFormat="1" ht="57" x14ac:dyDescent="0.2">
      <c r="A7" s="64" t="s">
        <v>815</v>
      </c>
      <c r="B7" s="73" t="s">
        <v>771</v>
      </c>
      <c r="C7" s="74" t="s">
        <v>13</v>
      </c>
      <c r="D7" s="74" t="s">
        <v>982</v>
      </c>
      <c r="E7" s="36" t="s">
        <v>12</v>
      </c>
      <c r="F7" s="74" t="s">
        <v>16</v>
      </c>
      <c r="G7" s="74" t="s">
        <v>14</v>
      </c>
      <c r="H7" s="74" t="s">
        <v>769</v>
      </c>
      <c r="I7" s="74" t="s">
        <v>770</v>
      </c>
      <c r="J7" s="74" t="s">
        <v>772</v>
      </c>
    </row>
    <row r="8" spans="1:12" s="7" customFormat="1" ht="7.5" customHeight="1" x14ac:dyDescent="0.2">
      <c r="A8" s="10"/>
      <c r="B8" s="292"/>
      <c r="C8" s="293"/>
      <c r="D8" s="293"/>
      <c r="E8" s="293"/>
      <c r="F8" s="293"/>
      <c r="G8" s="293"/>
      <c r="H8" s="293"/>
      <c r="I8" s="44"/>
      <c r="J8" s="10"/>
    </row>
    <row r="9" spans="1:12" s="7" customFormat="1" ht="13.5" x14ac:dyDescent="0.25">
      <c r="A9" s="65">
        <v>1990</v>
      </c>
      <c r="B9" s="294">
        <v>0.3165829145728643</v>
      </c>
      <c r="C9" s="180">
        <v>0.6846675983230186</v>
      </c>
      <c r="D9" s="180">
        <v>0.3414867595448261</v>
      </c>
      <c r="E9" s="180">
        <v>1.060461956521739</v>
      </c>
      <c r="F9" s="180">
        <v>0.75475522294979736</v>
      </c>
      <c r="G9" s="180">
        <v>0.28480378767185649</v>
      </c>
      <c r="H9" s="181" t="s">
        <v>758</v>
      </c>
      <c r="I9" s="201">
        <v>0.5040566645202833</v>
      </c>
      <c r="J9" s="182">
        <v>0.52241628159369857</v>
      </c>
    </row>
    <row r="10" spans="1:12" s="7" customFormat="1" ht="9" customHeight="1" x14ac:dyDescent="0.25">
      <c r="A10" s="65"/>
      <c r="B10" s="295"/>
      <c r="C10" s="183"/>
      <c r="D10" s="183"/>
      <c r="E10" s="183"/>
      <c r="F10" s="183"/>
      <c r="G10" s="183"/>
      <c r="H10" s="183"/>
      <c r="I10" s="261"/>
      <c r="J10" s="68"/>
    </row>
    <row r="11" spans="1:12" s="7" customFormat="1" ht="12" x14ac:dyDescent="0.2">
      <c r="A11" s="65">
        <v>1995</v>
      </c>
      <c r="B11" s="294">
        <v>0.43081255028157683</v>
      </c>
      <c r="C11" s="180">
        <v>0.92291933418693983</v>
      </c>
      <c r="D11" s="180">
        <v>0.4974880529346894</v>
      </c>
      <c r="E11" s="180">
        <v>1.4688057040998217</v>
      </c>
      <c r="F11" s="180">
        <v>1.0562388508121303</v>
      </c>
      <c r="G11" s="180">
        <v>0.4375</v>
      </c>
      <c r="H11" s="180">
        <v>0.5083333333333333</v>
      </c>
      <c r="I11" s="201">
        <v>0.72121182168627063</v>
      </c>
      <c r="J11" s="182">
        <v>0.72272476992055379</v>
      </c>
    </row>
    <row r="12" spans="1:12" s="7" customFormat="1" ht="9" customHeight="1" x14ac:dyDescent="0.25">
      <c r="A12" s="65"/>
      <c r="B12" s="295"/>
      <c r="C12" s="183"/>
      <c r="D12" s="183"/>
      <c r="E12" s="184"/>
      <c r="F12" s="183"/>
      <c r="G12" s="183"/>
      <c r="H12" s="183"/>
      <c r="I12" s="261"/>
      <c r="J12" s="68"/>
    </row>
    <row r="13" spans="1:12" s="7" customFormat="1" ht="12" x14ac:dyDescent="0.2">
      <c r="A13" s="65">
        <v>2000</v>
      </c>
      <c r="B13" s="294">
        <v>0.76878707976268956</v>
      </c>
      <c r="C13" s="180">
        <v>1.2751794305544601</v>
      </c>
      <c r="D13" s="180">
        <v>0.80904991447675323</v>
      </c>
      <c r="E13" s="180">
        <v>1.7068783068783069</v>
      </c>
      <c r="F13" s="180">
        <v>1.5513356562137051</v>
      </c>
      <c r="G13" s="180">
        <v>0.80346897931954642</v>
      </c>
      <c r="H13" s="180">
        <v>1.0227535672965677</v>
      </c>
      <c r="I13" s="201">
        <v>1.040066490886163</v>
      </c>
      <c r="J13" s="182">
        <v>1.0892607641286718</v>
      </c>
    </row>
    <row r="14" spans="1:12" s="7" customFormat="1" ht="9" customHeight="1" x14ac:dyDescent="0.25">
      <c r="A14" s="65"/>
      <c r="B14" s="295"/>
      <c r="C14" s="183"/>
      <c r="D14" s="183"/>
      <c r="E14" s="183"/>
      <c r="F14" s="183"/>
      <c r="G14" s="183"/>
      <c r="H14" s="183"/>
      <c r="I14" s="261"/>
      <c r="J14" s="68"/>
    </row>
    <row r="15" spans="1:12" s="7" customFormat="1" ht="12" x14ac:dyDescent="0.2">
      <c r="A15" s="65">
        <v>2005</v>
      </c>
      <c r="B15" s="294">
        <v>1.4184459608188422</v>
      </c>
      <c r="C15" s="180">
        <v>1.981716663017298</v>
      </c>
      <c r="D15" s="180">
        <v>1.3884007029876977</v>
      </c>
      <c r="E15" s="180">
        <v>3.6341463414634148</v>
      </c>
      <c r="F15" s="180">
        <v>2.4503207635737758</v>
      </c>
      <c r="G15" s="180">
        <v>1.3236092265943011</v>
      </c>
      <c r="H15" s="180">
        <v>1.3516439454691258</v>
      </c>
      <c r="I15" s="201">
        <v>1.6097259576942646</v>
      </c>
      <c r="J15" s="182">
        <v>1.7323034063568443</v>
      </c>
    </row>
    <row r="16" spans="1:12" s="7" customFormat="1" ht="9" customHeight="1" x14ac:dyDescent="0.25">
      <c r="A16" s="65"/>
      <c r="B16" s="295"/>
      <c r="C16" s="183"/>
      <c r="D16" s="183"/>
      <c r="E16" s="183"/>
      <c r="F16" s="183"/>
      <c r="G16" s="183"/>
      <c r="H16" s="183"/>
      <c r="I16" s="261"/>
      <c r="J16" s="68"/>
    </row>
    <row r="17" spans="1:18" s="7" customFormat="1" ht="12" x14ac:dyDescent="0.2">
      <c r="A17" s="65">
        <v>2010</v>
      </c>
      <c r="B17" s="294">
        <v>2.2174955062911925</v>
      </c>
      <c r="C17" s="180">
        <v>3.1818458263646039</v>
      </c>
      <c r="D17" s="180">
        <v>1.9267091541135573</v>
      </c>
      <c r="E17" s="180">
        <v>3.764991896272285</v>
      </c>
      <c r="F17" s="180">
        <v>3.4707869634340223</v>
      </c>
      <c r="G17" s="180">
        <v>1.6500597847748106</v>
      </c>
      <c r="H17" s="180">
        <v>1.9209039548022599</v>
      </c>
      <c r="I17" s="201">
        <v>2.0008971535763802</v>
      </c>
      <c r="J17" s="182">
        <v>2.38582472214269</v>
      </c>
    </row>
    <row r="18" spans="1:18" s="7" customFormat="1" ht="9" customHeight="1" x14ac:dyDescent="0.25">
      <c r="A18" s="300"/>
      <c r="B18" s="296"/>
      <c r="C18" s="71"/>
      <c r="D18" s="71"/>
      <c r="E18" s="70"/>
      <c r="F18" s="70"/>
      <c r="G18" s="70"/>
      <c r="H18" s="71"/>
      <c r="I18" s="260"/>
      <c r="J18" s="185"/>
    </row>
    <row r="19" spans="1:18" s="8" customFormat="1" ht="12" x14ac:dyDescent="0.2">
      <c r="A19" s="300">
        <v>2015</v>
      </c>
      <c r="B19" s="297">
        <v>3.1861328931077177</v>
      </c>
      <c r="C19" s="202">
        <v>4.3699980287798148</v>
      </c>
      <c r="D19" s="202">
        <v>2.673792849244379</v>
      </c>
      <c r="E19" s="202">
        <v>4.5680345572354213</v>
      </c>
      <c r="F19" s="202">
        <v>4.462655115897916</v>
      </c>
      <c r="G19" s="202">
        <v>2.2758620689655173</v>
      </c>
      <c r="H19" s="202">
        <v>2.8507936507936509</v>
      </c>
      <c r="I19" s="203">
        <v>2.5957446808510638</v>
      </c>
      <c r="J19" s="204">
        <v>3.2031193917838614</v>
      </c>
    </row>
    <row r="20" spans="1:18" s="8" customFormat="1" ht="9" customHeight="1" x14ac:dyDescent="0.2">
      <c r="A20" s="300"/>
      <c r="B20" s="297"/>
      <c r="C20" s="202"/>
      <c r="D20" s="202"/>
      <c r="E20" s="202"/>
      <c r="F20" s="202"/>
      <c r="G20" s="202"/>
      <c r="H20" s="202"/>
      <c r="I20" s="203"/>
      <c r="J20" s="204"/>
    </row>
    <row r="21" spans="1:18" s="8" customFormat="1" x14ac:dyDescent="0.2">
      <c r="A21" s="300">
        <v>2016</v>
      </c>
      <c r="B21" s="298">
        <v>3.3764355593364526</v>
      </c>
      <c r="C21" s="279">
        <v>4.6010594947025263</v>
      </c>
      <c r="D21" s="279">
        <v>2.8328220858895707</v>
      </c>
      <c r="E21" s="279">
        <v>4.6792035398230087</v>
      </c>
      <c r="F21" s="279">
        <v>4.7176613885505478</v>
      </c>
      <c r="G21" s="279">
        <v>2.2847522847522845</v>
      </c>
      <c r="H21" s="279">
        <v>2.9246619446233098</v>
      </c>
      <c r="I21" s="299">
        <v>2.7585706887622994</v>
      </c>
      <c r="J21" s="280">
        <v>3.3590130916414904</v>
      </c>
    </row>
    <row r="22" spans="1:18" s="8" customFormat="1" ht="9" customHeight="1" x14ac:dyDescent="0.2">
      <c r="A22" s="300"/>
      <c r="B22" s="298"/>
      <c r="C22" s="279"/>
      <c r="D22" s="279"/>
      <c r="E22" s="279"/>
      <c r="F22" s="279"/>
      <c r="G22" s="279"/>
      <c r="H22" s="279"/>
      <c r="I22" s="299"/>
      <c r="J22" s="280"/>
    </row>
    <row r="23" spans="1:18" s="8" customFormat="1" x14ac:dyDescent="0.2">
      <c r="A23" s="254">
        <v>2017</v>
      </c>
      <c r="B23" s="279">
        <v>3.5329262974269517</v>
      </c>
      <c r="C23" s="279">
        <v>4.8763880159228998</v>
      </c>
      <c r="D23" s="279">
        <v>3.0922465208747516</v>
      </c>
      <c r="E23" s="279">
        <v>4.4264705882352944</v>
      </c>
      <c r="F23" s="279">
        <v>4.7212076941806673</v>
      </c>
      <c r="G23" s="279">
        <v>2.357725587144623</v>
      </c>
      <c r="H23" s="279">
        <v>2.9087403598971724</v>
      </c>
      <c r="I23" s="299">
        <v>2.8958534233365478</v>
      </c>
      <c r="J23" s="280">
        <v>3.4964602378170322</v>
      </c>
    </row>
    <row r="24" spans="1:18" s="8" customFormat="1" x14ac:dyDescent="0.2">
      <c r="A24" s="254"/>
      <c r="B24" s="279"/>
      <c r="C24" s="279"/>
      <c r="D24" s="279"/>
      <c r="E24" s="279"/>
      <c r="F24" s="279"/>
      <c r="G24" s="279"/>
      <c r="H24" s="279"/>
      <c r="I24" s="299"/>
      <c r="J24" s="280"/>
    </row>
    <row r="25" spans="1:18" s="8" customFormat="1" x14ac:dyDescent="0.2">
      <c r="A25" s="254">
        <v>2018</v>
      </c>
      <c r="B25" s="180">
        <v>3.74737322978529</v>
      </c>
      <c r="C25" s="180">
        <v>5.2135254988913529</v>
      </c>
      <c r="D25" s="180">
        <v>3.1472000000000002</v>
      </c>
      <c r="E25" s="180">
        <v>4.3263598326359833</v>
      </c>
      <c r="F25" s="180">
        <v>4.8678403173816021</v>
      </c>
      <c r="G25" s="180">
        <v>2.4295437358205194</v>
      </c>
      <c r="H25" s="180">
        <v>2.9377406931964059</v>
      </c>
      <c r="I25" s="201">
        <v>2.9696870925684484</v>
      </c>
      <c r="J25" s="182">
        <v>3.6158796019550619</v>
      </c>
      <c r="K25"/>
    </row>
    <row r="26" spans="1:18" s="8" customFormat="1" x14ac:dyDescent="0.2">
      <c r="A26" s="254"/>
      <c r="B26" s="180"/>
      <c r="C26" s="180"/>
      <c r="D26" s="180"/>
      <c r="E26" s="180"/>
      <c r="F26" s="180"/>
      <c r="G26" s="180"/>
      <c r="H26" s="180"/>
      <c r="I26" s="201"/>
      <c r="J26" s="182"/>
      <c r="K26"/>
    </row>
    <row r="27" spans="1:18" s="8" customFormat="1" x14ac:dyDescent="0.2">
      <c r="A27" s="365">
        <v>2019</v>
      </c>
      <c r="B27" s="366">
        <v>4.2</v>
      </c>
      <c r="C27" s="366">
        <v>5.5</v>
      </c>
      <c r="D27" s="366">
        <v>3.5</v>
      </c>
      <c r="E27" s="366">
        <v>4.4000000000000004</v>
      </c>
      <c r="F27" s="366">
        <v>5.2</v>
      </c>
      <c r="G27" s="366">
        <v>2.5</v>
      </c>
      <c r="H27" s="366">
        <v>3.1</v>
      </c>
      <c r="I27" s="367">
        <v>3</v>
      </c>
      <c r="J27" s="368">
        <v>3.8</v>
      </c>
      <c r="K27"/>
    </row>
    <row r="28" spans="1:18" s="8" customFormat="1" x14ac:dyDescent="0.2">
      <c r="A28" s="78"/>
      <c r="B28" s="279"/>
      <c r="C28" s="279"/>
      <c r="D28" s="279"/>
      <c r="E28" s="279"/>
      <c r="F28" s="279"/>
      <c r="G28" s="279"/>
      <c r="H28" s="279"/>
      <c r="I28" s="279"/>
      <c r="J28" s="279"/>
      <c r="K28"/>
    </row>
    <row r="30" spans="1:18" x14ac:dyDescent="0.2">
      <c r="A30" s="408" t="s">
        <v>879</v>
      </c>
      <c r="B30" s="409"/>
      <c r="C30" s="409"/>
      <c r="D30" s="409"/>
      <c r="E30" s="409"/>
      <c r="F30" s="409"/>
      <c r="G30" s="409"/>
      <c r="H30" s="409"/>
      <c r="J30" s="24" t="s">
        <v>880</v>
      </c>
      <c r="K30" s="24"/>
      <c r="L30" s="24"/>
      <c r="M30" s="24"/>
      <c r="N30" s="24"/>
      <c r="O30" s="24"/>
      <c r="R30" s="24"/>
    </row>
    <row r="31" spans="1:18" s="24" customFormat="1" ht="11.25" x14ac:dyDescent="0.2"/>
    <row r="32" spans="1:18" ht="14.25" customHeight="1" x14ac:dyDescent="0.2">
      <c r="A32" s="440" t="s">
        <v>762</v>
      </c>
      <c r="B32" s="430"/>
      <c r="C32" s="430"/>
      <c r="D32" s="430"/>
      <c r="E32" s="430"/>
      <c r="F32" s="430"/>
      <c r="G32" s="430"/>
      <c r="H32" s="430"/>
      <c r="I32" s="430"/>
      <c r="J32" s="430"/>
    </row>
    <row r="33" spans="1:10" x14ac:dyDescent="0.2">
      <c r="A33" s="440" t="s">
        <v>881</v>
      </c>
      <c r="B33" s="430"/>
      <c r="C33" s="430"/>
      <c r="D33" s="430"/>
      <c r="E33" s="430"/>
      <c r="F33" s="430"/>
      <c r="G33" s="430"/>
      <c r="H33" s="430"/>
      <c r="I33" s="430"/>
      <c r="J33" s="430"/>
    </row>
  </sheetData>
  <mergeCells count="5">
    <mergeCell ref="A3:J3"/>
    <mergeCell ref="A4:J4"/>
    <mergeCell ref="A32:J32"/>
    <mergeCell ref="A33:J33"/>
    <mergeCell ref="A30:H30"/>
  </mergeCells>
  <phoneticPr fontId="3" type="noConversion"/>
  <hyperlinks>
    <hyperlink ref="J1" location="'Verzeichnis Indice'!A1" display="INDEX / INDICE" xr:uid="{00000000-0004-0000-0B00-000000000000}"/>
  </hyperlinks>
  <pageMargins left="0.78740157499999996" right="0.78740157499999996" top="0.984251969" bottom="0.984251969" header="0.4921259845" footer="0.4921259845"/>
  <pageSetup paperSize="9" scale="62" orientation="portrait"/>
  <headerFooter alignWithMargins="0"/>
  <customProperties>
    <customPr name="EpmWorksheetKeyString_GUID" r:id="rId1"/>
  </customPropertie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20"/>
  <sheetViews>
    <sheetView workbookViewId="0">
      <selection activeCell="A6" sqref="A6"/>
    </sheetView>
  </sheetViews>
  <sheetFormatPr baseColWidth="10" defaultColWidth="8.85546875" defaultRowHeight="12.75" x14ac:dyDescent="0.2"/>
  <cols>
    <col min="1" max="1" width="23.42578125" customWidth="1"/>
    <col min="2" max="21" width="9.7109375" customWidth="1"/>
    <col min="22" max="22" width="9.85546875" customWidth="1"/>
    <col min="23" max="24" width="10.42578125" customWidth="1"/>
    <col min="25" max="25" width="17.7109375" customWidth="1"/>
    <col min="26" max="256" width="11.42578125" customWidth="1"/>
  </cols>
  <sheetData>
    <row r="1" spans="1:25" x14ac:dyDescent="0.2">
      <c r="A1" s="24" t="s">
        <v>824</v>
      </c>
      <c r="M1" s="23" t="s">
        <v>730</v>
      </c>
    </row>
    <row r="2" spans="1:25" x14ac:dyDescent="0.2">
      <c r="N2" s="24"/>
    </row>
    <row r="3" spans="1:25" s="54" customFormat="1" ht="12" x14ac:dyDescent="0.2">
      <c r="A3" s="441" t="s">
        <v>968</v>
      </c>
      <c r="B3" s="442"/>
      <c r="C3" s="442"/>
      <c r="D3" s="442"/>
      <c r="E3" s="442"/>
      <c r="F3" s="442"/>
      <c r="G3" s="442"/>
      <c r="H3" s="442"/>
      <c r="I3" s="55"/>
      <c r="J3" s="55"/>
      <c r="K3" s="55"/>
      <c r="L3" s="55"/>
      <c r="M3" s="55"/>
      <c r="N3" s="55"/>
      <c r="O3" s="55"/>
      <c r="P3" s="55"/>
      <c r="Q3" s="55"/>
      <c r="R3" s="55"/>
      <c r="S3" s="55"/>
      <c r="T3" s="55"/>
      <c r="U3" s="55"/>
    </row>
    <row r="4" spans="1:25" s="54" customFormat="1" ht="12" x14ac:dyDescent="0.2">
      <c r="A4" s="54" t="s">
        <v>825</v>
      </c>
      <c r="I4" s="55"/>
      <c r="J4" s="55"/>
      <c r="K4" s="55"/>
      <c r="L4" s="55"/>
      <c r="M4" s="55"/>
      <c r="N4" s="55"/>
      <c r="O4" s="55"/>
      <c r="P4" s="55"/>
      <c r="Q4" s="55"/>
      <c r="R4" s="55"/>
      <c r="S4" s="55"/>
      <c r="T4" s="55"/>
      <c r="U4" s="55"/>
    </row>
    <row r="5" spans="1:25" s="98" customFormat="1" ht="12" x14ac:dyDescent="0.2">
      <c r="A5" s="441" t="s">
        <v>976</v>
      </c>
      <c r="B5" s="442"/>
      <c r="C5" s="442"/>
      <c r="D5" s="442"/>
      <c r="E5" s="442"/>
      <c r="F5" s="442"/>
      <c r="G5" s="442"/>
      <c r="H5" s="442"/>
    </row>
    <row r="6" spans="1:25" s="7" customFormat="1" ht="12" x14ac:dyDescent="0.2">
      <c r="A6" s="7" t="s">
        <v>826</v>
      </c>
    </row>
    <row r="7" spans="1:25" x14ac:dyDescent="0.2">
      <c r="A7" s="7"/>
      <c r="B7" s="7"/>
      <c r="C7" s="7"/>
      <c r="D7" s="7"/>
      <c r="E7" s="7"/>
      <c r="F7" s="7"/>
      <c r="G7" s="7"/>
      <c r="H7" s="7"/>
      <c r="I7" s="7"/>
      <c r="J7" s="7"/>
      <c r="K7" s="7"/>
      <c r="L7" s="7"/>
      <c r="M7" s="7"/>
      <c r="N7" s="7"/>
      <c r="O7" s="7"/>
      <c r="P7" s="7"/>
      <c r="Q7" s="7"/>
      <c r="R7" s="7"/>
      <c r="S7" s="7"/>
      <c r="T7" s="7"/>
      <c r="U7" s="7"/>
    </row>
    <row r="8" spans="1:25" s="5" customFormat="1" ht="12" x14ac:dyDescent="0.2">
      <c r="A8" s="50"/>
      <c r="B8" s="51">
        <v>1995</v>
      </c>
      <c r="C8" s="51">
        <v>1996</v>
      </c>
      <c r="D8" s="51">
        <v>1997</v>
      </c>
      <c r="E8" s="51">
        <v>1998</v>
      </c>
      <c r="F8" s="51">
        <v>1999</v>
      </c>
      <c r="G8" s="51">
        <v>2000</v>
      </c>
      <c r="H8" s="51">
        <v>2001</v>
      </c>
      <c r="I8" s="51">
        <v>2002</v>
      </c>
      <c r="J8" s="51">
        <v>2003</v>
      </c>
      <c r="K8" s="51">
        <v>2004</v>
      </c>
      <c r="L8" s="51">
        <v>2005</v>
      </c>
      <c r="M8" s="51">
        <v>2006</v>
      </c>
      <c r="N8" s="51">
        <v>2007</v>
      </c>
      <c r="O8" s="51">
        <v>2008</v>
      </c>
      <c r="P8" s="51">
        <v>2009</v>
      </c>
      <c r="Q8" s="51">
        <v>2010</v>
      </c>
      <c r="R8" s="51">
        <v>2011</v>
      </c>
      <c r="S8" s="51">
        <v>2012</v>
      </c>
      <c r="T8" s="51">
        <v>2013</v>
      </c>
      <c r="U8" s="51">
        <v>2014</v>
      </c>
      <c r="V8" s="51">
        <v>2015</v>
      </c>
      <c r="W8" s="51">
        <v>2016</v>
      </c>
      <c r="X8" s="51">
        <v>2017</v>
      </c>
      <c r="Y8" s="52"/>
    </row>
    <row r="9" spans="1:25" x14ac:dyDescent="0.2">
      <c r="A9" s="7"/>
      <c r="B9" s="7"/>
      <c r="C9" s="7"/>
      <c r="D9" s="7"/>
      <c r="E9" s="7"/>
      <c r="F9" s="7"/>
      <c r="G9" s="7"/>
      <c r="H9" s="7"/>
      <c r="I9" s="7"/>
      <c r="J9" s="7"/>
      <c r="K9" s="7"/>
      <c r="L9" s="7"/>
      <c r="M9" s="7"/>
      <c r="N9" s="7"/>
      <c r="O9" s="7"/>
      <c r="P9" s="7"/>
      <c r="Q9" s="7"/>
      <c r="R9" s="7"/>
      <c r="S9" s="7"/>
      <c r="T9" s="7"/>
      <c r="V9" s="7"/>
      <c r="W9" s="7"/>
      <c r="X9" s="7"/>
      <c r="Y9" s="7"/>
    </row>
    <row r="10" spans="1:25" x14ac:dyDescent="0.2">
      <c r="A10" s="7" t="s">
        <v>866</v>
      </c>
      <c r="B10" s="53">
        <v>9.1</v>
      </c>
      <c r="C10" s="53">
        <v>9</v>
      </c>
      <c r="D10" s="53">
        <v>9</v>
      </c>
      <c r="E10" s="53">
        <v>9.3000000000000007</v>
      </c>
      <c r="F10" s="53">
        <v>9.6999999999999993</v>
      </c>
      <c r="G10" s="53">
        <v>10.6</v>
      </c>
      <c r="H10" s="53">
        <v>10.8</v>
      </c>
      <c r="I10" s="53">
        <v>10.3</v>
      </c>
      <c r="J10" s="53">
        <v>10.8</v>
      </c>
      <c r="K10" s="53">
        <v>11.8</v>
      </c>
      <c r="L10" s="53">
        <v>11.1</v>
      </c>
      <c r="M10" s="53">
        <v>11.4</v>
      </c>
      <c r="N10" s="53">
        <v>11</v>
      </c>
      <c r="O10" s="53">
        <v>11.9</v>
      </c>
      <c r="P10" s="53">
        <v>11.9</v>
      </c>
      <c r="Q10" s="53">
        <v>11.9</v>
      </c>
      <c r="R10" s="53">
        <v>11.5</v>
      </c>
      <c r="S10" s="53">
        <v>12.1</v>
      </c>
      <c r="T10" s="301">
        <v>12.2</v>
      </c>
      <c r="U10" s="301">
        <v>12.2</v>
      </c>
      <c r="V10" s="53">
        <v>12.2</v>
      </c>
      <c r="W10" s="301">
        <v>11.6</v>
      </c>
      <c r="X10" s="301">
        <v>11.3</v>
      </c>
      <c r="Y10" s="7" t="s">
        <v>0</v>
      </c>
    </row>
    <row r="11" spans="1:25" x14ac:dyDescent="0.2">
      <c r="A11" s="7"/>
      <c r="B11" s="7"/>
      <c r="C11" s="7"/>
      <c r="D11" s="7"/>
      <c r="E11" s="7"/>
      <c r="F11" s="7"/>
      <c r="G11" s="7"/>
      <c r="H11" s="7"/>
      <c r="I11" s="7"/>
      <c r="J11" s="7"/>
      <c r="K11" s="7"/>
      <c r="L11" s="7"/>
      <c r="M11" s="7"/>
      <c r="N11" s="7"/>
      <c r="O11" s="7"/>
      <c r="P11" s="7"/>
      <c r="Q11" s="7"/>
      <c r="R11" s="7"/>
      <c r="S11" s="7"/>
      <c r="T11" s="8"/>
      <c r="U11" s="8"/>
      <c r="V11" s="7"/>
      <c r="W11" s="8"/>
      <c r="X11" s="8"/>
      <c r="Y11" s="7"/>
    </row>
    <row r="12" spans="1:25" s="6" customFormat="1" ht="12" x14ac:dyDescent="0.2">
      <c r="A12" s="7" t="s">
        <v>867</v>
      </c>
      <c r="B12" s="53">
        <v>24.3</v>
      </c>
      <c r="C12" s="53">
        <v>23.1</v>
      </c>
      <c r="D12" s="53">
        <v>22.7</v>
      </c>
      <c r="E12" s="53">
        <v>20.399999999999999</v>
      </c>
      <c r="F12" s="53">
        <v>20.7</v>
      </c>
      <c r="G12" s="53">
        <v>21.1</v>
      </c>
      <c r="H12" s="53">
        <v>21.5</v>
      </c>
      <c r="I12" s="53">
        <v>20.2</v>
      </c>
      <c r="J12" s="53">
        <v>18</v>
      </c>
      <c r="K12" s="53">
        <v>17.899999999999999</v>
      </c>
      <c r="L12" s="53">
        <v>19.100000000000001</v>
      </c>
      <c r="M12" s="53">
        <v>20.7</v>
      </c>
      <c r="N12" s="53">
        <v>21.9</v>
      </c>
      <c r="O12" s="53">
        <v>21.5</v>
      </c>
      <c r="P12" s="53">
        <v>22.4</v>
      </c>
      <c r="Q12" s="53">
        <v>23.9</v>
      </c>
      <c r="R12" s="53">
        <v>24.4</v>
      </c>
      <c r="S12" s="53">
        <v>24.3</v>
      </c>
      <c r="T12" s="301">
        <v>23.8</v>
      </c>
      <c r="U12" s="301">
        <v>24</v>
      </c>
      <c r="V12" s="53">
        <v>25.5</v>
      </c>
      <c r="W12" s="301">
        <v>26.7</v>
      </c>
      <c r="X12" s="301">
        <v>28.7</v>
      </c>
      <c r="Y12" s="7" t="s">
        <v>1</v>
      </c>
    </row>
    <row r="13" spans="1:25" x14ac:dyDescent="0.2">
      <c r="A13" s="7"/>
      <c r="B13" s="7"/>
      <c r="C13" s="7"/>
      <c r="D13" s="7"/>
      <c r="E13" s="7"/>
      <c r="F13" s="7"/>
      <c r="G13" s="7"/>
      <c r="H13" s="7"/>
      <c r="I13" s="7"/>
      <c r="J13" s="7"/>
      <c r="K13" s="7"/>
      <c r="L13" s="7"/>
      <c r="M13" s="7"/>
      <c r="N13" s="7"/>
      <c r="O13" s="7"/>
      <c r="P13" s="7"/>
      <c r="Q13" s="7"/>
      <c r="R13" s="7"/>
      <c r="S13" s="7"/>
      <c r="T13" s="7"/>
      <c r="U13" s="7"/>
      <c r="V13" s="7"/>
      <c r="W13" s="7"/>
      <c r="X13" s="7"/>
      <c r="Y13" s="7"/>
    </row>
    <row r="14" spans="1:25" x14ac:dyDescent="0.2">
      <c r="A14" s="207" t="s">
        <v>797</v>
      </c>
      <c r="B14" s="208">
        <v>33.4</v>
      </c>
      <c r="C14" s="208">
        <v>32.1</v>
      </c>
      <c r="D14" s="208">
        <v>31.7</v>
      </c>
      <c r="E14" s="208">
        <v>29.7</v>
      </c>
      <c r="F14" s="208">
        <v>30.4</v>
      </c>
      <c r="G14" s="208">
        <v>31.7</v>
      </c>
      <c r="H14" s="208">
        <v>32.299999999999997</v>
      </c>
      <c r="I14" s="208">
        <v>30.5</v>
      </c>
      <c r="J14" s="208">
        <v>28.8</v>
      </c>
      <c r="K14" s="208">
        <v>29.7</v>
      </c>
      <c r="L14" s="208">
        <v>30.2</v>
      </c>
      <c r="M14" s="208">
        <v>32.1</v>
      </c>
      <c r="N14" s="208">
        <v>32.9</v>
      </c>
      <c r="O14" s="208">
        <v>33.4</v>
      </c>
      <c r="P14" s="208">
        <v>34.299999999999997</v>
      </c>
      <c r="Q14" s="208">
        <v>35.799999999999997</v>
      </c>
      <c r="R14" s="208">
        <v>35.9</v>
      </c>
      <c r="S14" s="208">
        <v>36.4</v>
      </c>
      <c r="T14" s="302">
        <v>36</v>
      </c>
      <c r="U14" s="302">
        <v>36.200000000000003</v>
      </c>
      <c r="V14" s="208">
        <v>37.700000000000003</v>
      </c>
      <c r="W14" s="302">
        <v>38.299999999999997</v>
      </c>
      <c r="X14" s="302">
        <v>40</v>
      </c>
      <c r="Y14" s="209" t="s">
        <v>783</v>
      </c>
    </row>
    <row r="17" spans="1:22" s="24" customFormat="1" ht="11.25" x14ac:dyDescent="0.2">
      <c r="A17" s="408" t="s">
        <v>973</v>
      </c>
      <c r="B17" s="409"/>
      <c r="C17" s="409"/>
      <c r="D17" s="409"/>
      <c r="E17" s="409"/>
      <c r="F17" s="409"/>
      <c r="G17" s="409"/>
      <c r="H17" s="409"/>
      <c r="P17" s="24" t="s">
        <v>974</v>
      </c>
    </row>
    <row r="20" spans="1:22" x14ac:dyDescent="0.2">
      <c r="V20" s="7"/>
    </row>
  </sheetData>
  <mergeCells count="3">
    <mergeCell ref="A3:H3"/>
    <mergeCell ref="A5:H5"/>
    <mergeCell ref="A17:H17"/>
  </mergeCells>
  <phoneticPr fontId="3" type="noConversion"/>
  <hyperlinks>
    <hyperlink ref="M1" location="'Verzeichnis Indice'!A1" display="INDEX / INDICE" xr:uid="{00000000-0004-0000-0C00-000000000000}"/>
  </hyperlinks>
  <pageMargins left="0.78740157499999996" right="0.78740157499999996" top="0.984251969" bottom="0.984251969" header="0.4921259845" footer="0.4921259845"/>
  <pageSetup paperSize="9" scale="55" orientation="landscape"/>
  <headerFooter alignWithMargins="0"/>
  <customProperties>
    <customPr name="EpmWorksheetKeyString_GUID" r:id="rId1"/>
  </customPropertie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6"/>
  <sheetViews>
    <sheetView workbookViewId="0">
      <selection activeCell="H7" sqref="H7"/>
    </sheetView>
  </sheetViews>
  <sheetFormatPr baseColWidth="10" defaultColWidth="11.42578125" defaultRowHeight="12" x14ac:dyDescent="0.2"/>
  <cols>
    <col min="1" max="1" width="8" style="7" customWidth="1"/>
    <col min="2" max="2" width="2.42578125" style="7" customWidth="1"/>
    <col min="3" max="3" width="20.85546875" style="7" customWidth="1"/>
    <col min="4" max="4" width="2.42578125" style="7" customWidth="1"/>
    <col min="5" max="5" width="21.85546875" style="7" customWidth="1"/>
    <col min="6" max="6" width="11.42578125" style="7"/>
    <col min="7" max="7" width="25.7109375" style="7" customWidth="1"/>
    <col min="8" max="8" width="70.85546875" style="7" bestFit="1" customWidth="1"/>
    <col min="9" max="14" width="11.42578125" style="7"/>
    <col min="15" max="15" width="19.28515625" style="7" customWidth="1"/>
    <col min="16" max="16384" width="11.42578125" style="7"/>
  </cols>
  <sheetData>
    <row r="1" spans="1:15" x14ac:dyDescent="0.2">
      <c r="A1" s="24" t="s">
        <v>2</v>
      </c>
      <c r="I1" s="46" t="s">
        <v>730</v>
      </c>
    </row>
    <row r="3" spans="1:15" s="48" customFormat="1" x14ac:dyDescent="0.2">
      <c r="A3" s="443" t="s">
        <v>969</v>
      </c>
      <c r="B3" s="442"/>
      <c r="C3" s="442"/>
      <c r="D3" s="442"/>
      <c r="E3" s="442"/>
      <c r="F3" s="442"/>
      <c r="G3" s="442"/>
      <c r="H3" s="442"/>
      <c r="I3" s="442"/>
      <c r="J3" s="47"/>
      <c r="K3" s="47"/>
      <c r="L3" s="47"/>
      <c r="M3" s="47"/>
      <c r="N3" s="47"/>
      <c r="O3" s="47"/>
    </row>
    <row r="4" spans="1:15" s="48" customFormat="1" x14ac:dyDescent="0.2">
      <c r="A4" s="49" t="s">
        <v>775</v>
      </c>
      <c r="B4" s="47"/>
      <c r="C4" s="47"/>
      <c r="D4" s="47"/>
      <c r="E4" s="47"/>
      <c r="F4" s="47"/>
      <c r="G4" s="47"/>
      <c r="H4" s="47"/>
      <c r="I4" s="47"/>
      <c r="J4" s="47"/>
      <c r="K4" s="47"/>
      <c r="L4" s="47"/>
      <c r="M4" s="47"/>
      <c r="N4" s="47"/>
      <c r="O4" s="47"/>
    </row>
    <row r="5" spans="1:15" s="48" customFormat="1" x14ac:dyDescent="0.2">
      <c r="A5" s="443" t="s">
        <v>970</v>
      </c>
      <c r="B5" s="442"/>
      <c r="C5" s="442"/>
      <c r="D5" s="442"/>
      <c r="E5" s="442"/>
      <c r="F5" s="442"/>
      <c r="G5" s="442"/>
      <c r="H5" s="442"/>
      <c r="I5" s="442"/>
      <c r="J5" s="47"/>
      <c r="K5" s="47"/>
      <c r="L5" s="47"/>
      <c r="M5" s="47"/>
      <c r="N5" s="47"/>
      <c r="O5" s="47"/>
    </row>
    <row r="6" spans="1:15" s="48" customFormat="1" x14ac:dyDescent="0.2">
      <c r="A6" s="49" t="s">
        <v>776</v>
      </c>
      <c r="B6" s="47"/>
      <c r="C6" s="47"/>
      <c r="D6" s="47"/>
      <c r="E6" s="47"/>
      <c r="F6" s="47"/>
      <c r="G6" s="47"/>
      <c r="H6" s="47"/>
      <c r="I6" s="47"/>
      <c r="J6" s="47"/>
      <c r="K6" s="47"/>
      <c r="L6" s="47"/>
      <c r="M6" s="47"/>
      <c r="N6" s="47"/>
      <c r="O6" s="47"/>
    </row>
    <row r="9" spans="1:15" s="98" customFormat="1" ht="60" x14ac:dyDescent="0.2">
      <c r="A9" s="186" t="s">
        <v>815</v>
      </c>
      <c r="B9" s="187"/>
      <c r="C9" s="188" t="s">
        <v>3</v>
      </c>
      <c r="D9" s="187"/>
      <c r="E9" s="188" t="s">
        <v>868</v>
      </c>
    </row>
    <row r="10" spans="1:15" s="98" customFormat="1" x14ac:dyDescent="0.2">
      <c r="A10" s="189">
        <v>1995</v>
      </c>
      <c r="C10" s="79">
        <v>1345.8</v>
      </c>
      <c r="E10" s="79">
        <v>12.671242550066378</v>
      </c>
      <c r="I10" s="343"/>
      <c r="J10" s="343"/>
      <c r="K10" s="343"/>
      <c r="L10" s="343"/>
      <c r="M10" s="343"/>
      <c r="N10" s="343"/>
    </row>
    <row r="11" spans="1:15" s="98" customFormat="1" x14ac:dyDescent="0.2">
      <c r="A11" s="187">
        <v>1996</v>
      </c>
      <c r="C11" s="56">
        <v>1407.5</v>
      </c>
      <c r="E11" s="56">
        <v>12.232960767612857</v>
      </c>
      <c r="I11" s="343"/>
      <c r="J11" s="343"/>
      <c r="K11" s="343"/>
      <c r="L11" s="343"/>
      <c r="M11" s="343"/>
      <c r="N11" s="343"/>
    </row>
    <row r="12" spans="1:15" s="98" customFormat="1" x14ac:dyDescent="0.2">
      <c r="A12" s="187">
        <v>1997</v>
      </c>
      <c r="C12" s="56">
        <v>1409.2</v>
      </c>
      <c r="E12" s="56">
        <v>12.174093335867443</v>
      </c>
      <c r="I12" s="371"/>
      <c r="J12" s="371"/>
      <c r="K12" s="371"/>
      <c r="L12" s="371"/>
      <c r="M12" s="343"/>
      <c r="N12" s="343"/>
    </row>
    <row r="13" spans="1:15" s="98" customFormat="1" x14ac:dyDescent="0.2">
      <c r="A13" s="187">
        <v>1998</v>
      </c>
      <c r="C13" s="56">
        <v>1549.1</v>
      </c>
      <c r="E13" s="56">
        <v>12.763240286062683</v>
      </c>
      <c r="I13" s="371"/>
      <c r="J13" s="371"/>
      <c r="K13" s="371"/>
      <c r="L13" s="371"/>
      <c r="M13" s="343"/>
      <c r="N13" s="343"/>
    </row>
    <row r="14" spans="1:15" s="98" customFormat="1" x14ac:dyDescent="0.2">
      <c r="A14" s="187">
        <v>1999</v>
      </c>
      <c r="C14" s="56">
        <v>1448.1</v>
      </c>
      <c r="E14" s="56">
        <v>11.96233117178142</v>
      </c>
      <c r="I14" s="343"/>
      <c r="J14" s="343"/>
      <c r="K14" s="343"/>
      <c r="L14" s="343"/>
      <c r="M14" s="343"/>
      <c r="N14" s="343"/>
    </row>
    <row r="15" spans="1:15" s="98" customFormat="1" x14ac:dyDescent="0.2">
      <c r="A15" s="187">
        <v>2000</v>
      </c>
      <c r="C15" s="56">
        <v>1652.4</v>
      </c>
      <c r="E15" s="56">
        <v>12.814368471256079</v>
      </c>
      <c r="I15" s="372"/>
      <c r="J15" s="372"/>
      <c r="K15" s="373"/>
      <c r="L15" s="307"/>
      <c r="M15" s="343"/>
      <c r="N15" s="343"/>
    </row>
    <row r="16" spans="1:15" s="98" customFormat="1" x14ac:dyDescent="0.2">
      <c r="A16" s="187">
        <v>2001</v>
      </c>
      <c r="C16" s="56">
        <v>1579.2</v>
      </c>
      <c r="E16" s="56">
        <v>11.789737732088064</v>
      </c>
      <c r="I16" s="343"/>
      <c r="J16" s="343"/>
      <c r="K16" s="343"/>
      <c r="L16" s="343"/>
      <c r="M16" s="343"/>
      <c r="N16" s="343"/>
    </row>
    <row r="17" spans="1:14" s="98" customFormat="1" x14ac:dyDescent="0.2">
      <c r="A17" s="187">
        <v>2002</v>
      </c>
      <c r="C17" s="56">
        <v>1586.3</v>
      </c>
      <c r="E17" s="56">
        <v>11.660712447992474</v>
      </c>
      <c r="I17" s="343"/>
      <c r="J17" s="343"/>
      <c r="K17" s="343"/>
      <c r="L17" s="343"/>
      <c r="M17" s="343"/>
      <c r="N17" s="343"/>
    </row>
    <row r="18" spans="1:14" s="98" customFormat="1" x14ac:dyDescent="0.2">
      <c r="A18" s="187">
        <v>2003</v>
      </c>
      <c r="C18" s="56">
        <v>1604</v>
      </c>
      <c r="E18" s="56">
        <v>11.301425360567608</v>
      </c>
      <c r="I18" s="343"/>
      <c r="J18" s="343"/>
      <c r="K18" s="343"/>
      <c r="L18" s="343"/>
      <c r="M18" s="343"/>
      <c r="N18" s="343"/>
    </row>
    <row r="19" spans="1:14" s="98" customFormat="1" x14ac:dyDescent="0.2">
      <c r="A19" s="187">
        <v>2004</v>
      </c>
      <c r="C19" s="56">
        <v>1689.9</v>
      </c>
      <c r="E19" s="56">
        <v>11.219402083347166</v>
      </c>
    </row>
    <row r="20" spans="1:14" s="98" customFormat="1" x14ac:dyDescent="0.2">
      <c r="A20" s="187">
        <v>2005</v>
      </c>
      <c r="C20" s="56">
        <v>1692.9</v>
      </c>
      <c r="E20" s="56">
        <v>11.044205526995643</v>
      </c>
    </row>
    <row r="21" spans="1:14" s="98" customFormat="1" x14ac:dyDescent="0.2">
      <c r="A21" s="187">
        <v>2006</v>
      </c>
      <c r="C21" s="56">
        <v>1798.5</v>
      </c>
      <c r="E21" s="56">
        <v>11.160340301952827</v>
      </c>
    </row>
    <row r="22" spans="1:14" s="98" customFormat="1" x14ac:dyDescent="0.2">
      <c r="A22" s="187">
        <v>2007</v>
      </c>
      <c r="C22" s="56">
        <v>1861.3</v>
      </c>
      <c r="E22" s="56">
        <v>11.012371390198734</v>
      </c>
    </row>
    <row r="23" spans="1:14" s="98" customFormat="1" x14ac:dyDescent="0.2">
      <c r="A23" s="187">
        <v>2008</v>
      </c>
      <c r="C23" s="56">
        <v>1795.7</v>
      </c>
      <c r="E23" s="56">
        <v>10.249253722824383</v>
      </c>
    </row>
    <row r="24" spans="1:14" s="98" customFormat="1" x14ac:dyDescent="0.2">
      <c r="A24" s="187">
        <v>2009</v>
      </c>
      <c r="C24" s="56">
        <v>1960.8</v>
      </c>
      <c r="E24" s="56">
        <v>11.231398425954566</v>
      </c>
    </row>
    <row r="25" spans="1:14" s="98" customFormat="1" x14ac:dyDescent="0.2">
      <c r="A25" s="187">
        <v>2010</v>
      </c>
      <c r="C25" s="56">
        <v>1890.9</v>
      </c>
      <c r="E25" s="56">
        <v>10.504007954804269</v>
      </c>
    </row>
    <row r="26" spans="1:14" s="98" customFormat="1" x14ac:dyDescent="0.2">
      <c r="A26" s="187">
        <v>2011</v>
      </c>
      <c r="C26" s="56">
        <v>1948.3</v>
      </c>
      <c r="E26" s="56">
        <v>10.464491733894791</v>
      </c>
    </row>
    <row r="27" spans="1:14" s="98" customFormat="1" x14ac:dyDescent="0.2">
      <c r="A27" s="190">
        <v>2012</v>
      </c>
      <c r="C27" s="56">
        <v>2083.1</v>
      </c>
      <c r="E27" s="56">
        <v>10.744441063148285</v>
      </c>
    </row>
    <row r="28" spans="1:14" s="98" customFormat="1" x14ac:dyDescent="0.2">
      <c r="A28" s="187">
        <v>2013</v>
      </c>
      <c r="C28" s="56">
        <v>2060.3000000000002</v>
      </c>
      <c r="E28" s="56">
        <v>10.465069028922052</v>
      </c>
    </row>
    <row r="29" spans="1:14" x14ac:dyDescent="0.2">
      <c r="A29" s="187">
        <v>2014</v>
      </c>
      <c r="C29" s="56">
        <v>2055.1999999999998</v>
      </c>
      <c r="E29" s="56">
        <v>10.325822091591929</v>
      </c>
    </row>
    <row r="30" spans="1:14" x14ac:dyDescent="0.2">
      <c r="A30" s="187">
        <v>2015</v>
      </c>
      <c r="C30" s="56">
        <v>2094.9</v>
      </c>
      <c r="E30" s="56">
        <v>10.302499766399952</v>
      </c>
    </row>
    <row r="31" spans="1:14" x14ac:dyDescent="0.2">
      <c r="A31" s="187">
        <v>2016</v>
      </c>
      <c r="C31" s="401">
        <v>2236.9</v>
      </c>
      <c r="E31" s="56">
        <v>10.784970758260249</v>
      </c>
    </row>
    <row r="32" spans="1:14" x14ac:dyDescent="0.2">
      <c r="A32" s="187">
        <v>2017</v>
      </c>
      <c r="C32" s="402">
        <v>2384.8000000000002</v>
      </c>
      <c r="E32" s="56">
        <v>11.098287416232317</v>
      </c>
    </row>
    <row r="33" spans="1:8" x14ac:dyDescent="0.2">
      <c r="A33" s="343"/>
      <c r="C33" s="344"/>
      <c r="E33" s="344"/>
    </row>
    <row r="34" spans="1:8" ht="12.75" x14ac:dyDescent="0.2">
      <c r="A34" s="78"/>
    </row>
    <row r="35" spans="1:8" s="24" customFormat="1" ht="11.25" customHeight="1" x14ac:dyDescent="0.2">
      <c r="A35" s="408" t="s">
        <v>973</v>
      </c>
      <c r="B35" s="409"/>
      <c r="C35" s="409"/>
      <c r="D35" s="409"/>
      <c r="E35" s="409"/>
      <c r="F35" s="409"/>
      <c r="G35" s="409"/>
      <c r="H35" s="409"/>
    </row>
    <row r="36" spans="1:8" x14ac:dyDescent="0.2">
      <c r="A36" s="24" t="s">
        <v>974</v>
      </c>
      <c r="B36" s="24"/>
      <c r="C36" s="24"/>
      <c r="D36" s="24"/>
      <c r="E36" s="24"/>
      <c r="F36" s="24"/>
    </row>
  </sheetData>
  <mergeCells count="3">
    <mergeCell ref="A3:I3"/>
    <mergeCell ref="A5:I5"/>
    <mergeCell ref="A35:H35"/>
  </mergeCells>
  <phoneticPr fontId="3" type="noConversion"/>
  <hyperlinks>
    <hyperlink ref="I1" location="'Verzeichnis Indice'!A1" display="INDEX / INDICE" xr:uid="{00000000-0004-0000-0D00-000000000000}"/>
  </hyperlinks>
  <pageMargins left="0.78740157499999996" right="0.78740157499999996" top="0.984251969" bottom="0.984251969" header="0.4921259845" footer="0.4921259845"/>
  <pageSetup paperSize="9" orientation="portrait"/>
  <headerFooter alignWithMargins="0"/>
  <customProperties>
    <customPr name="EpmWorksheetKeyString_GUID" r:id="rId1"/>
  </customPropertie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1"/>
  <sheetViews>
    <sheetView zoomScale="130" zoomScaleNormal="130" zoomScalePageLayoutView="130" workbookViewId="0">
      <selection activeCell="C10" sqref="C10"/>
    </sheetView>
  </sheetViews>
  <sheetFormatPr baseColWidth="10" defaultColWidth="8.85546875" defaultRowHeight="12.75" x14ac:dyDescent="0.2"/>
  <cols>
    <col min="1" max="1" width="68.28515625" style="213" customWidth="1"/>
    <col min="2" max="2" width="5.7109375" customWidth="1"/>
    <col min="3" max="3" width="67.7109375" style="213" customWidth="1"/>
    <col min="4" max="256" width="11.42578125" customWidth="1"/>
  </cols>
  <sheetData>
    <row r="1" spans="1:5" x14ac:dyDescent="0.2">
      <c r="D1" s="23" t="s">
        <v>730</v>
      </c>
      <c r="E1" s="24"/>
    </row>
    <row r="2" spans="1:5" ht="15.75" x14ac:dyDescent="0.2">
      <c r="A2" s="214" t="s">
        <v>747</v>
      </c>
      <c r="B2" s="30"/>
      <c r="C2" s="214" t="s">
        <v>748</v>
      </c>
    </row>
    <row r="3" spans="1:5" ht="38.25" x14ac:dyDescent="0.2">
      <c r="A3" s="405" t="s">
        <v>836</v>
      </c>
      <c r="B3" s="31"/>
      <c r="C3" s="405" t="s">
        <v>848</v>
      </c>
    </row>
    <row r="4" spans="1:5" ht="25.5" x14ac:dyDescent="0.2">
      <c r="A4" s="215" t="s">
        <v>838</v>
      </c>
      <c r="B4" s="31"/>
      <c r="C4" s="405" t="s">
        <v>734</v>
      </c>
    </row>
    <row r="5" spans="1:5" ht="25.5" x14ac:dyDescent="0.2">
      <c r="A5" s="215" t="s">
        <v>837</v>
      </c>
      <c r="B5" s="31"/>
      <c r="C5" s="304" t="s">
        <v>925</v>
      </c>
    </row>
    <row r="6" spans="1:5" ht="38.25" x14ac:dyDescent="0.2">
      <c r="A6" s="215" t="s">
        <v>839</v>
      </c>
      <c r="B6" s="31"/>
      <c r="C6" s="215" t="s">
        <v>849</v>
      </c>
    </row>
    <row r="7" spans="1:5" ht="25.5" x14ac:dyDescent="0.2">
      <c r="A7" s="215" t="s">
        <v>840</v>
      </c>
      <c r="B7" s="31"/>
      <c r="C7" s="215" t="s">
        <v>735</v>
      </c>
    </row>
    <row r="8" spans="1:5" ht="38.25" x14ac:dyDescent="0.2">
      <c r="A8" s="216" t="s">
        <v>835</v>
      </c>
      <c r="B8" s="33"/>
      <c r="C8" s="215" t="s">
        <v>850</v>
      </c>
    </row>
    <row r="9" spans="1:5" ht="25.5" x14ac:dyDescent="0.2">
      <c r="A9" s="215" t="s">
        <v>841</v>
      </c>
      <c r="B9" s="33"/>
      <c r="C9" s="215" t="s">
        <v>736</v>
      </c>
    </row>
    <row r="10" spans="1:5" ht="25.5" x14ac:dyDescent="0.2">
      <c r="A10" s="215" t="s">
        <v>737</v>
      </c>
      <c r="B10" s="33"/>
      <c r="C10" s="215" t="s">
        <v>738</v>
      </c>
    </row>
    <row r="11" spans="1:5" ht="25.5" x14ac:dyDescent="0.2">
      <c r="A11" s="215" t="s">
        <v>842</v>
      </c>
      <c r="B11" s="33"/>
      <c r="C11" s="215" t="s">
        <v>739</v>
      </c>
    </row>
    <row r="12" spans="1:5" ht="38.25" x14ac:dyDescent="0.2">
      <c r="A12" s="215" t="s">
        <v>740</v>
      </c>
      <c r="B12" s="31"/>
      <c r="C12" s="215" t="s">
        <v>741</v>
      </c>
    </row>
    <row r="13" spans="1:5" ht="25.5" x14ac:dyDescent="0.2">
      <c r="A13" s="215" t="s">
        <v>763</v>
      </c>
      <c r="B13" s="33"/>
      <c r="C13" s="216" t="s">
        <v>821</v>
      </c>
    </row>
    <row r="14" spans="1:5" ht="51" x14ac:dyDescent="0.2">
      <c r="A14" s="215" t="s">
        <v>843</v>
      </c>
      <c r="B14" s="33"/>
      <c r="C14" s="405" t="s">
        <v>742</v>
      </c>
    </row>
    <row r="15" spans="1:5" ht="38.25" x14ac:dyDescent="0.2">
      <c r="A15" s="215" t="s">
        <v>743</v>
      </c>
      <c r="B15" s="31"/>
      <c r="C15" s="215" t="s">
        <v>744</v>
      </c>
    </row>
    <row r="16" spans="1:5" ht="51" x14ac:dyDescent="0.2">
      <c r="A16" s="215" t="s">
        <v>844</v>
      </c>
      <c r="B16" s="31"/>
      <c r="C16" s="215" t="s">
        <v>851</v>
      </c>
    </row>
    <row r="17" spans="1:3" ht="51" x14ac:dyDescent="0.2">
      <c r="A17" s="215" t="s">
        <v>845</v>
      </c>
      <c r="B17" s="33"/>
      <c r="C17" s="215" t="s">
        <v>852</v>
      </c>
    </row>
    <row r="18" spans="1:3" ht="51" x14ac:dyDescent="0.2">
      <c r="A18" s="215" t="s">
        <v>846</v>
      </c>
      <c r="B18" s="33"/>
      <c r="C18" s="215" t="s">
        <v>853</v>
      </c>
    </row>
    <row r="19" spans="1:3" ht="51" x14ac:dyDescent="0.2">
      <c r="A19" s="215" t="s">
        <v>847</v>
      </c>
      <c r="B19" s="33"/>
      <c r="C19" s="215" t="s">
        <v>854</v>
      </c>
    </row>
    <row r="20" spans="1:3" ht="72.75" x14ac:dyDescent="0.2">
      <c r="A20" s="304" t="s">
        <v>908</v>
      </c>
      <c r="B20" s="33"/>
      <c r="C20" s="304" t="s">
        <v>907</v>
      </c>
    </row>
    <row r="21" spans="1:3" x14ac:dyDescent="0.2">
      <c r="A21" s="217"/>
    </row>
  </sheetData>
  <phoneticPr fontId="3" type="noConversion"/>
  <hyperlinks>
    <hyperlink ref="D1" location="'Verzeichnis Indice'!A1" display="INDEX / INDICE" xr:uid="{00000000-0004-0000-0E00-000000000000}"/>
  </hyperlinks>
  <pageMargins left="0.78740157499999996" right="0.78740157499999996" top="0.984251969" bottom="0.984251969" header="0.4921259845" footer="0.4921259845"/>
  <pageSetup paperSize="9" orientation="portrait"/>
  <headerFooter alignWithMargins="0"/>
  <customProperties>
    <customPr name="EpmWorksheetKeyString_GUID" r:id="rId1"/>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2"/>
  <sheetViews>
    <sheetView zoomScale="115" zoomScaleNormal="115" zoomScalePageLayoutView="130" workbookViewId="0">
      <pane ySplit="1" topLeftCell="A2" activePane="bottomLeft" state="frozen"/>
      <selection pane="bottomLeft" activeCell="S29" sqref="S29"/>
    </sheetView>
  </sheetViews>
  <sheetFormatPr baseColWidth="10" defaultColWidth="11.42578125" defaultRowHeight="11.25" x14ac:dyDescent="0.2"/>
  <cols>
    <col min="1" max="1" width="7.28515625" style="24" customWidth="1"/>
    <col min="2" max="33" width="11.42578125" style="24" bestFit="1" customWidth="1"/>
    <col min="34" max="16384" width="11.42578125" style="24"/>
  </cols>
  <sheetData>
    <row r="1" spans="1:33" x14ac:dyDescent="0.2">
      <c r="A1" s="24" t="s">
        <v>777</v>
      </c>
      <c r="Q1" s="86" t="s">
        <v>730</v>
      </c>
    </row>
    <row r="2" spans="1:33" x14ac:dyDescent="0.2">
      <c r="T2" s="86"/>
      <c r="U2" s="86"/>
    </row>
    <row r="3" spans="1:33" ht="12" x14ac:dyDescent="0.2">
      <c r="A3" s="414" t="s">
        <v>926</v>
      </c>
      <c r="B3" s="415"/>
      <c r="C3" s="415"/>
      <c r="D3" s="415"/>
      <c r="E3" s="415"/>
      <c r="F3" s="415"/>
      <c r="G3" s="415"/>
      <c r="H3" s="415"/>
      <c r="I3" s="415"/>
      <c r="J3" s="415"/>
      <c r="K3" s="415"/>
      <c r="L3" s="81"/>
      <c r="M3" s="81"/>
    </row>
    <row r="4" spans="1:33" ht="12" x14ac:dyDescent="0.2">
      <c r="A4" s="414" t="s">
        <v>927</v>
      </c>
      <c r="B4" s="414"/>
      <c r="C4" s="414"/>
      <c r="D4" s="414"/>
      <c r="E4" s="414"/>
      <c r="F4" s="414"/>
      <c r="G4" s="414"/>
      <c r="H4" s="414"/>
      <c r="I4" s="414"/>
      <c r="J4" s="414"/>
      <c r="K4" s="414"/>
      <c r="L4" s="87"/>
      <c r="M4" s="87"/>
    </row>
    <row r="6" spans="1:33" ht="12" thickBot="1" x14ac:dyDescent="0.25"/>
    <row r="7" spans="1:33" ht="12" thickBot="1" x14ac:dyDescent="0.25">
      <c r="A7" s="88"/>
      <c r="B7" s="410" t="s">
        <v>8</v>
      </c>
      <c r="C7" s="411"/>
      <c r="D7" s="411"/>
      <c r="E7" s="412"/>
      <c r="F7" s="410" t="s">
        <v>4</v>
      </c>
      <c r="G7" s="411"/>
      <c r="H7" s="411"/>
      <c r="I7" s="412"/>
      <c r="J7" s="413" t="s">
        <v>857</v>
      </c>
      <c r="K7" s="411"/>
      <c r="L7" s="411"/>
      <c r="M7" s="411"/>
      <c r="N7" s="410" t="s">
        <v>761</v>
      </c>
      <c r="O7" s="411"/>
      <c r="P7" s="411"/>
      <c r="Q7" s="412"/>
      <c r="R7" s="410" t="s">
        <v>6</v>
      </c>
      <c r="S7" s="411"/>
      <c r="T7" s="411"/>
      <c r="U7" s="412"/>
      <c r="V7" s="410" t="s">
        <v>7</v>
      </c>
      <c r="W7" s="411"/>
      <c r="X7" s="411"/>
      <c r="Y7" s="412"/>
      <c r="Z7" s="413" t="s">
        <v>9</v>
      </c>
      <c r="AA7" s="411"/>
      <c r="AB7" s="411"/>
      <c r="AC7" s="411"/>
      <c r="AD7" s="410" t="s">
        <v>5</v>
      </c>
      <c r="AE7" s="411"/>
      <c r="AF7" s="411"/>
      <c r="AG7" s="412"/>
    </row>
    <row r="8" spans="1:33" ht="28.5" customHeight="1" x14ac:dyDescent="0.2">
      <c r="A8" s="89" t="s">
        <v>779</v>
      </c>
      <c r="B8" s="90" t="s">
        <v>856</v>
      </c>
      <c r="C8" s="95" t="s">
        <v>759</v>
      </c>
      <c r="D8" s="90" t="s">
        <v>828</v>
      </c>
      <c r="E8" s="95" t="s">
        <v>759</v>
      </c>
      <c r="F8" s="90" t="s">
        <v>856</v>
      </c>
      <c r="G8" s="95" t="s">
        <v>759</v>
      </c>
      <c r="H8" s="90" t="s">
        <v>828</v>
      </c>
      <c r="I8" s="95" t="s">
        <v>759</v>
      </c>
      <c r="J8" s="90" t="s">
        <v>856</v>
      </c>
      <c r="K8" s="95" t="s">
        <v>759</v>
      </c>
      <c r="L8" s="90" t="s">
        <v>828</v>
      </c>
      <c r="M8" s="95" t="s">
        <v>759</v>
      </c>
      <c r="N8" s="90" t="s">
        <v>856</v>
      </c>
      <c r="O8" s="95" t="s">
        <v>759</v>
      </c>
      <c r="P8" s="90" t="s">
        <v>828</v>
      </c>
      <c r="Q8" s="95" t="s">
        <v>759</v>
      </c>
      <c r="R8" s="90" t="s">
        <v>856</v>
      </c>
      <c r="S8" s="95" t="s">
        <v>759</v>
      </c>
      <c r="T8" s="90" t="s">
        <v>828</v>
      </c>
      <c r="U8" s="95" t="s">
        <v>759</v>
      </c>
      <c r="V8" s="90" t="s">
        <v>856</v>
      </c>
      <c r="W8" s="95" t="s">
        <v>759</v>
      </c>
      <c r="X8" s="90" t="s">
        <v>828</v>
      </c>
      <c r="Y8" s="95" t="s">
        <v>759</v>
      </c>
      <c r="Z8" s="90" t="s">
        <v>856</v>
      </c>
      <c r="AA8" s="95" t="s">
        <v>759</v>
      </c>
      <c r="AB8" s="90" t="s">
        <v>828</v>
      </c>
      <c r="AC8" s="95" t="s">
        <v>759</v>
      </c>
      <c r="AD8" s="90" t="s">
        <v>856</v>
      </c>
      <c r="AE8" s="95" t="s">
        <v>759</v>
      </c>
      <c r="AF8" s="90" t="s">
        <v>828</v>
      </c>
      <c r="AG8" s="95" t="s">
        <v>759</v>
      </c>
    </row>
    <row r="9" spans="1:33" ht="27" customHeight="1" x14ac:dyDescent="0.2">
      <c r="A9" s="91" t="s">
        <v>780</v>
      </c>
      <c r="B9" s="92" t="s">
        <v>718</v>
      </c>
      <c r="C9" s="96" t="s">
        <v>760</v>
      </c>
      <c r="D9" s="92" t="s">
        <v>829</v>
      </c>
      <c r="E9" s="96" t="s">
        <v>760</v>
      </c>
      <c r="F9" s="92" t="s">
        <v>718</v>
      </c>
      <c r="G9" s="96" t="s">
        <v>760</v>
      </c>
      <c r="H9" s="92" t="s">
        <v>829</v>
      </c>
      <c r="I9" s="96" t="s">
        <v>760</v>
      </c>
      <c r="J9" s="92" t="s">
        <v>718</v>
      </c>
      <c r="K9" s="96" t="s">
        <v>760</v>
      </c>
      <c r="L9" s="92" t="s">
        <v>829</v>
      </c>
      <c r="M9" s="96" t="s">
        <v>760</v>
      </c>
      <c r="N9" s="92" t="s">
        <v>718</v>
      </c>
      <c r="O9" s="96" t="s">
        <v>760</v>
      </c>
      <c r="P9" s="92" t="s">
        <v>829</v>
      </c>
      <c r="Q9" s="96" t="s">
        <v>760</v>
      </c>
      <c r="R9" s="92" t="s">
        <v>718</v>
      </c>
      <c r="S9" s="96" t="s">
        <v>760</v>
      </c>
      <c r="T9" s="92" t="s">
        <v>829</v>
      </c>
      <c r="U9" s="96" t="s">
        <v>760</v>
      </c>
      <c r="V9" s="92" t="s">
        <v>718</v>
      </c>
      <c r="W9" s="96" t="s">
        <v>760</v>
      </c>
      <c r="X9" s="92" t="s">
        <v>829</v>
      </c>
      <c r="Y9" s="96" t="s">
        <v>760</v>
      </c>
      <c r="Z9" s="92" t="s">
        <v>718</v>
      </c>
      <c r="AA9" s="96" t="s">
        <v>760</v>
      </c>
      <c r="AB9" s="92" t="s">
        <v>829</v>
      </c>
      <c r="AC9" s="96" t="s">
        <v>760</v>
      </c>
      <c r="AD9" s="92" t="s">
        <v>718</v>
      </c>
      <c r="AE9" s="96" t="s">
        <v>760</v>
      </c>
      <c r="AF9" s="92" t="s">
        <v>829</v>
      </c>
      <c r="AG9" s="96" t="s">
        <v>760</v>
      </c>
    </row>
    <row r="10" spans="1:33" x14ac:dyDescent="0.2">
      <c r="A10" s="93">
        <v>1990</v>
      </c>
      <c r="B10" s="82">
        <v>419</v>
      </c>
      <c r="C10" s="82">
        <v>12879</v>
      </c>
      <c r="D10" s="82">
        <v>595</v>
      </c>
      <c r="E10" s="82">
        <v>6594</v>
      </c>
      <c r="F10" s="82">
        <v>1333</v>
      </c>
      <c r="G10" s="82">
        <v>36447</v>
      </c>
      <c r="H10" s="82">
        <v>1519</v>
      </c>
      <c r="I10" s="82">
        <v>13296</v>
      </c>
      <c r="J10" s="82">
        <v>437</v>
      </c>
      <c r="K10" s="82">
        <v>13131</v>
      </c>
      <c r="L10" s="82">
        <v>1082</v>
      </c>
      <c r="M10" s="82">
        <v>10016</v>
      </c>
      <c r="N10" s="82">
        <v>68</v>
      </c>
      <c r="O10" s="82">
        <v>3047</v>
      </c>
      <c r="P10" s="82">
        <v>86</v>
      </c>
      <c r="Q10" s="82">
        <v>936</v>
      </c>
      <c r="R10" s="82">
        <v>802</v>
      </c>
      <c r="S10" s="82">
        <v>25125</v>
      </c>
      <c r="T10" s="82">
        <v>1603</v>
      </c>
      <c r="U10" s="82">
        <v>13093</v>
      </c>
      <c r="V10" s="82">
        <v>479</v>
      </c>
      <c r="W10" s="82">
        <v>14386</v>
      </c>
      <c r="X10" s="82">
        <v>643</v>
      </c>
      <c r="Y10" s="82">
        <v>6781</v>
      </c>
      <c r="Z10" s="194">
        <v>167</v>
      </c>
      <c r="AA10" s="194">
        <v>5531</v>
      </c>
      <c r="AB10" s="194">
        <v>225</v>
      </c>
      <c r="AC10" s="194">
        <v>2866</v>
      </c>
      <c r="AD10" s="82">
        <v>1180</v>
      </c>
      <c r="AE10" s="82">
        <v>39159</v>
      </c>
      <c r="AF10" s="82">
        <v>2444</v>
      </c>
      <c r="AG10" s="82">
        <v>26157</v>
      </c>
    </row>
    <row r="11" spans="1:33" x14ac:dyDescent="0.2">
      <c r="A11" s="94">
        <v>1991</v>
      </c>
      <c r="B11" s="82">
        <v>414</v>
      </c>
      <c r="C11" s="82">
        <v>13113</v>
      </c>
      <c r="D11" s="82">
        <v>545</v>
      </c>
      <c r="E11" s="82">
        <v>6641</v>
      </c>
      <c r="F11" s="82">
        <v>1324</v>
      </c>
      <c r="G11" s="82">
        <v>36225</v>
      </c>
      <c r="H11" s="82">
        <v>1391</v>
      </c>
      <c r="I11" s="82">
        <v>12523</v>
      </c>
      <c r="J11" s="82">
        <v>433</v>
      </c>
      <c r="K11" s="82">
        <v>13138</v>
      </c>
      <c r="L11" s="82">
        <v>960</v>
      </c>
      <c r="M11" s="82">
        <v>9162</v>
      </c>
      <c r="N11" s="82">
        <v>64</v>
      </c>
      <c r="O11" s="82">
        <v>2956</v>
      </c>
      <c r="P11" s="82">
        <v>71</v>
      </c>
      <c r="Q11" s="82">
        <v>890</v>
      </c>
      <c r="R11" s="82">
        <v>807</v>
      </c>
      <c r="S11" s="82">
        <v>25441</v>
      </c>
      <c r="T11" s="82">
        <v>1538</v>
      </c>
      <c r="U11" s="82">
        <v>12728</v>
      </c>
      <c r="V11" s="82">
        <v>477</v>
      </c>
      <c r="W11" s="82">
        <v>14515</v>
      </c>
      <c r="X11" s="82">
        <v>599</v>
      </c>
      <c r="Y11" s="82">
        <v>6657</v>
      </c>
      <c r="Z11" s="194">
        <v>168</v>
      </c>
      <c r="AA11" s="194">
        <v>5587</v>
      </c>
      <c r="AB11" s="194">
        <v>189</v>
      </c>
      <c r="AC11" s="194">
        <v>2498</v>
      </c>
      <c r="AD11" s="82">
        <v>1182</v>
      </c>
      <c r="AE11" s="82">
        <v>39495</v>
      </c>
      <c r="AF11" s="82">
        <v>2249</v>
      </c>
      <c r="AG11" s="82">
        <v>25641</v>
      </c>
    </row>
    <row r="12" spans="1:33" x14ac:dyDescent="0.2">
      <c r="A12" s="93">
        <v>1992</v>
      </c>
      <c r="B12" s="82">
        <v>411</v>
      </c>
      <c r="C12" s="82">
        <v>13139</v>
      </c>
      <c r="D12" s="82">
        <v>497</v>
      </c>
      <c r="E12" s="82">
        <v>6424</v>
      </c>
      <c r="F12" s="82">
        <v>1315</v>
      </c>
      <c r="G12" s="82">
        <v>35982</v>
      </c>
      <c r="H12" s="82">
        <v>1292</v>
      </c>
      <c r="I12" s="82">
        <v>11909</v>
      </c>
      <c r="J12" s="82">
        <v>428</v>
      </c>
      <c r="K12" s="82">
        <v>13110</v>
      </c>
      <c r="L12" s="82">
        <v>894</v>
      </c>
      <c r="M12" s="82">
        <v>8887</v>
      </c>
      <c r="N12" s="82">
        <v>63</v>
      </c>
      <c r="O12" s="82">
        <v>2912</v>
      </c>
      <c r="P12" s="82">
        <v>65</v>
      </c>
      <c r="Q12" s="82">
        <v>877</v>
      </c>
      <c r="R12" s="82">
        <v>801</v>
      </c>
      <c r="S12" s="82">
        <v>25424</v>
      </c>
      <c r="T12" s="82">
        <v>1469</v>
      </c>
      <c r="U12" s="82">
        <v>12593</v>
      </c>
      <c r="V12" s="82">
        <v>474</v>
      </c>
      <c r="W12" s="82">
        <v>14536</v>
      </c>
      <c r="X12" s="82">
        <v>570</v>
      </c>
      <c r="Y12" s="82">
        <v>6550</v>
      </c>
      <c r="Z12" s="194">
        <v>165</v>
      </c>
      <c r="AA12" s="194">
        <v>5557</v>
      </c>
      <c r="AB12" s="194">
        <v>170</v>
      </c>
      <c r="AC12" s="194">
        <v>2418</v>
      </c>
      <c r="AD12" s="82">
        <v>1192</v>
      </c>
      <c r="AE12" s="82">
        <v>39819</v>
      </c>
      <c r="AF12" s="82">
        <v>2132</v>
      </c>
      <c r="AG12" s="82">
        <v>24875</v>
      </c>
    </row>
    <row r="13" spans="1:33" x14ac:dyDescent="0.2">
      <c r="A13" s="94">
        <v>1993</v>
      </c>
      <c r="B13" s="82">
        <v>401</v>
      </c>
      <c r="C13" s="82">
        <v>12936</v>
      </c>
      <c r="D13" s="82">
        <v>492</v>
      </c>
      <c r="E13" s="82">
        <v>6499</v>
      </c>
      <c r="F13" s="82">
        <v>1262</v>
      </c>
      <c r="G13" s="82">
        <v>34701</v>
      </c>
      <c r="H13" s="82">
        <v>1213</v>
      </c>
      <c r="I13" s="82">
        <v>11714</v>
      </c>
      <c r="J13" s="82">
        <v>415</v>
      </c>
      <c r="K13" s="82">
        <v>12941</v>
      </c>
      <c r="L13" s="82">
        <v>806</v>
      </c>
      <c r="M13" s="82">
        <v>8301</v>
      </c>
      <c r="N13" s="82">
        <v>59</v>
      </c>
      <c r="O13" s="82">
        <v>2837</v>
      </c>
      <c r="P13" s="82">
        <v>55</v>
      </c>
      <c r="Q13" s="82">
        <v>836</v>
      </c>
      <c r="R13" s="82">
        <v>795</v>
      </c>
      <c r="S13" s="82">
        <v>25238</v>
      </c>
      <c r="T13" s="82">
        <v>1423</v>
      </c>
      <c r="U13" s="82">
        <v>12309</v>
      </c>
      <c r="V13" s="82">
        <v>470</v>
      </c>
      <c r="W13" s="82">
        <v>14532</v>
      </c>
      <c r="X13" s="82">
        <v>528</v>
      </c>
      <c r="Y13" s="82">
        <v>6227</v>
      </c>
      <c r="Z13" s="82">
        <v>161</v>
      </c>
      <c r="AA13" s="82">
        <v>5517</v>
      </c>
      <c r="AB13" s="82">
        <v>154</v>
      </c>
      <c r="AC13" s="82">
        <v>2469</v>
      </c>
      <c r="AD13" s="82">
        <v>1201</v>
      </c>
      <c r="AE13" s="82">
        <v>40183</v>
      </c>
      <c r="AF13" s="82">
        <v>1922</v>
      </c>
      <c r="AG13" s="82">
        <v>23950</v>
      </c>
    </row>
    <row r="14" spans="1:33" x14ac:dyDescent="0.2">
      <c r="A14" s="93">
        <v>1994</v>
      </c>
      <c r="B14" s="82">
        <v>387</v>
      </c>
      <c r="C14" s="82">
        <v>12724</v>
      </c>
      <c r="D14" s="82">
        <v>446</v>
      </c>
      <c r="E14" s="82">
        <v>6232</v>
      </c>
      <c r="F14" s="82">
        <v>1214</v>
      </c>
      <c r="G14" s="82">
        <v>33665</v>
      </c>
      <c r="H14" s="82">
        <v>1101</v>
      </c>
      <c r="I14" s="82">
        <v>11203</v>
      </c>
      <c r="J14" s="82">
        <v>405</v>
      </c>
      <c r="K14" s="82">
        <v>12758</v>
      </c>
      <c r="L14" s="82">
        <v>699</v>
      </c>
      <c r="M14" s="82">
        <v>7532</v>
      </c>
      <c r="N14" s="82">
        <v>57</v>
      </c>
      <c r="O14" s="82">
        <v>2787</v>
      </c>
      <c r="P14" s="82">
        <v>46</v>
      </c>
      <c r="Q14" s="82">
        <v>818</v>
      </c>
      <c r="R14" s="82">
        <v>783</v>
      </c>
      <c r="S14" s="82">
        <v>24906</v>
      </c>
      <c r="T14" s="82">
        <v>1295</v>
      </c>
      <c r="U14" s="82">
        <v>11430</v>
      </c>
      <c r="V14" s="82">
        <v>454</v>
      </c>
      <c r="W14" s="82">
        <v>14236</v>
      </c>
      <c r="X14" s="82">
        <v>452</v>
      </c>
      <c r="Y14" s="82">
        <v>5859</v>
      </c>
      <c r="Z14" s="82">
        <v>157</v>
      </c>
      <c r="AA14" s="82">
        <v>5410</v>
      </c>
      <c r="AB14" s="82">
        <v>135</v>
      </c>
      <c r="AC14" s="82">
        <v>2409</v>
      </c>
      <c r="AD14" s="82">
        <v>1193</v>
      </c>
      <c r="AE14" s="82">
        <v>40518</v>
      </c>
      <c r="AF14" s="82">
        <v>1710</v>
      </c>
      <c r="AG14" s="82">
        <v>21756</v>
      </c>
    </row>
    <row r="15" spans="1:33" x14ac:dyDescent="0.2">
      <c r="A15" s="94">
        <v>1995</v>
      </c>
      <c r="B15" s="82">
        <v>376</v>
      </c>
      <c r="C15" s="82">
        <v>12532</v>
      </c>
      <c r="D15" s="82">
        <v>428</v>
      </c>
      <c r="E15" s="82">
        <v>6308</v>
      </c>
      <c r="F15" s="82">
        <v>1194</v>
      </c>
      <c r="G15" s="82">
        <v>33205</v>
      </c>
      <c r="H15" s="82">
        <v>1059</v>
      </c>
      <c r="I15" s="82">
        <v>10979</v>
      </c>
      <c r="J15" s="82">
        <v>400</v>
      </c>
      <c r="K15" s="82">
        <v>12714</v>
      </c>
      <c r="L15" s="82">
        <v>680</v>
      </c>
      <c r="M15" s="82">
        <v>7464</v>
      </c>
      <c r="N15" s="82">
        <v>56</v>
      </c>
      <c r="O15" s="82">
        <v>2785</v>
      </c>
      <c r="P15" s="82">
        <v>46</v>
      </c>
      <c r="Q15" s="82">
        <v>805</v>
      </c>
      <c r="R15" s="82">
        <v>781</v>
      </c>
      <c r="S15" s="82">
        <v>24960</v>
      </c>
      <c r="T15" s="82">
        <v>1235</v>
      </c>
      <c r="U15" s="82">
        <v>11537</v>
      </c>
      <c r="V15" s="82">
        <v>447</v>
      </c>
      <c r="W15" s="82">
        <v>14143</v>
      </c>
      <c r="X15" s="82">
        <v>433</v>
      </c>
      <c r="Y15" s="82">
        <v>5773</v>
      </c>
      <c r="Z15" s="82">
        <v>155</v>
      </c>
      <c r="AA15" s="82">
        <v>5355</v>
      </c>
      <c r="AB15" s="82">
        <v>130</v>
      </c>
      <c r="AC15" s="82">
        <v>2370</v>
      </c>
      <c r="AD15" s="82">
        <v>1189</v>
      </c>
      <c r="AE15" s="82">
        <v>40724</v>
      </c>
      <c r="AF15" s="82">
        <v>1699</v>
      </c>
      <c r="AG15" s="82">
        <v>21586</v>
      </c>
    </row>
    <row r="16" spans="1:33" x14ac:dyDescent="0.2">
      <c r="A16" s="93">
        <v>1996</v>
      </c>
      <c r="B16" s="82">
        <v>371</v>
      </c>
      <c r="C16" s="82">
        <v>12420</v>
      </c>
      <c r="D16" s="82">
        <v>417</v>
      </c>
      <c r="E16" s="82">
        <v>6242</v>
      </c>
      <c r="F16" s="82">
        <v>1178</v>
      </c>
      <c r="G16" s="82">
        <v>32873</v>
      </c>
      <c r="H16" s="82">
        <v>1055</v>
      </c>
      <c r="I16" s="82">
        <v>10839</v>
      </c>
      <c r="J16" s="82">
        <v>396</v>
      </c>
      <c r="K16" s="82">
        <v>12565</v>
      </c>
      <c r="L16" s="82">
        <v>671</v>
      </c>
      <c r="M16" s="82">
        <v>7411</v>
      </c>
      <c r="N16" s="82">
        <v>55</v>
      </c>
      <c r="O16" s="82">
        <v>2758</v>
      </c>
      <c r="P16" s="82">
        <v>43</v>
      </c>
      <c r="Q16" s="82">
        <v>794</v>
      </c>
      <c r="R16" s="82">
        <v>780</v>
      </c>
      <c r="S16" s="82">
        <v>24967</v>
      </c>
      <c r="T16" s="82">
        <v>1205</v>
      </c>
      <c r="U16" s="82">
        <v>10793</v>
      </c>
      <c r="V16" s="82">
        <v>442</v>
      </c>
      <c r="W16" s="82">
        <v>14073</v>
      </c>
      <c r="X16" s="82">
        <v>436</v>
      </c>
      <c r="Y16" s="82">
        <v>5761</v>
      </c>
      <c r="Z16" s="82">
        <v>154</v>
      </c>
      <c r="AA16" s="82">
        <v>5315</v>
      </c>
      <c r="AB16" s="82">
        <v>128</v>
      </c>
      <c r="AC16" s="82">
        <v>2326</v>
      </c>
      <c r="AD16" s="82">
        <v>1197</v>
      </c>
      <c r="AE16" s="82">
        <v>40925</v>
      </c>
      <c r="AF16" s="82">
        <v>1666</v>
      </c>
      <c r="AG16" s="82">
        <v>21135</v>
      </c>
    </row>
    <row r="17" spans="1:33" x14ac:dyDescent="0.2">
      <c r="A17" s="94">
        <v>1997</v>
      </c>
      <c r="B17" s="82">
        <v>371</v>
      </c>
      <c r="C17" s="82">
        <v>12478</v>
      </c>
      <c r="D17" s="82">
        <v>409</v>
      </c>
      <c r="E17" s="82">
        <v>6271</v>
      </c>
      <c r="F17" s="82">
        <v>1164</v>
      </c>
      <c r="G17" s="82">
        <v>32675</v>
      </c>
      <c r="H17" s="82">
        <v>1051</v>
      </c>
      <c r="I17" s="82">
        <v>10581</v>
      </c>
      <c r="J17" s="82">
        <v>389</v>
      </c>
      <c r="K17" s="82">
        <v>12396</v>
      </c>
      <c r="L17" s="82">
        <v>667</v>
      </c>
      <c r="M17" s="82">
        <v>7546</v>
      </c>
      <c r="N17" s="82">
        <v>55</v>
      </c>
      <c r="O17" s="82">
        <v>2755</v>
      </c>
      <c r="P17" s="82">
        <v>39</v>
      </c>
      <c r="Q17" s="82">
        <v>782</v>
      </c>
      <c r="R17" s="82">
        <v>779</v>
      </c>
      <c r="S17" s="82">
        <v>25020</v>
      </c>
      <c r="T17" s="82">
        <v>1172</v>
      </c>
      <c r="U17" s="82">
        <v>10626</v>
      </c>
      <c r="V17" s="82">
        <v>437</v>
      </c>
      <c r="W17" s="82">
        <v>13995</v>
      </c>
      <c r="X17" s="82">
        <v>442</v>
      </c>
      <c r="Y17" s="82">
        <v>5711</v>
      </c>
      <c r="Z17" s="82">
        <v>155</v>
      </c>
      <c r="AA17" s="82">
        <v>5373</v>
      </c>
      <c r="AB17" s="82">
        <v>122</v>
      </c>
      <c r="AC17" s="82">
        <v>2276</v>
      </c>
      <c r="AD17" s="82">
        <v>1205</v>
      </c>
      <c r="AE17" s="82">
        <v>41143</v>
      </c>
      <c r="AF17" s="82">
        <v>1636</v>
      </c>
      <c r="AG17" s="82">
        <v>20899</v>
      </c>
    </row>
    <row r="18" spans="1:33" x14ac:dyDescent="0.2">
      <c r="A18" s="93">
        <v>1998</v>
      </c>
      <c r="B18" s="82">
        <v>372</v>
      </c>
      <c r="C18" s="82">
        <v>12543</v>
      </c>
      <c r="D18" s="82">
        <v>412</v>
      </c>
      <c r="E18" s="82">
        <v>6463</v>
      </c>
      <c r="F18" s="82">
        <v>1153</v>
      </c>
      <c r="G18" s="82">
        <v>32453</v>
      </c>
      <c r="H18" s="82">
        <v>1026</v>
      </c>
      <c r="I18" s="82">
        <v>10177</v>
      </c>
      <c r="J18" s="82">
        <v>385</v>
      </c>
      <c r="K18" s="82">
        <v>12294</v>
      </c>
      <c r="L18" s="82">
        <v>662</v>
      </c>
      <c r="M18" s="82">
        <v>7637</v>
      </c>
      <c r="N18" s="82">
        <v>54</v>
      </c>
      <c r="O18" s="82">
        <v>2747</v>
      </c>
      <c r="P18" s="82">
        <v>38</v>
      </c>
      <c r="Q18" s="82">
        <v>783</v>
      </c>
      <c r="R18" s="82">
        <v>780</v>
      </c>
      <c r="S18" s="82">
        <v>24981</v>
      </c>
      <c r="T18" s="82">
        <v>1179</v>
      </c>
      <c r="U18" s="82">
        <v>10980</v>
      </c>
      <c r="V18" s="82">
        <v>436</v>
      </c>
      <c r="W18" s="82">
        <v>14067</v>
      </c>
      <c r="X18" s="82">
        <v>450</v>
      </c>
      <c r="Y18" s="82">
        <v>5680</v>
      </c>
      <c r="Z18" s="82">
        <v>155</v>
      </c>
      <c r="AA18" s="82">
        <v>5339</v>
      </c>
      <c r="AB18" s="82">
        <v>123</v>
      </c>
      <c r="AC18" s="82">
        <v>2322</v>
      </c>
      <c r="AD18" s="82">
        <v>1207</v>
      </c>
      <c r="AE18" s="82">
        <v>40836</v>
      </c>
      <c r="AF18" s="82">
        <v>1644</v>
      </c>
      <c r="AG18" s="82">
        <v>21608</v>
      </c>
    </row>
    <row r="19" spans="1:33" x14ac:dyDescent="0.2">
      <c r="A19" s="94">
        <v>1999</v>
      </c>
      <c r="B19" s="82">
        <v>371</v>
      </c>
      <c r="C19" s="82">
        <v>12572</v>
      </c>
      <c r="D19" s="82">
        <v>407</v>
      </c>
      <c r="E19" s="82">
        <v>6622</v>
      </c>
      <c r="F19" s="82">
        <v>1143</v>
      </c>
      <c r="G19" s="82">
        <v>32159</v>
      </c>
      <c r="H19" s="82">
        <v>1009</v>
      </c>
      <c r="I19" s="82">
        <v>10092</v>
      </c>
      <c r="J19" s="82">
        <v>381</v>
      </c>
      <c r="K19" s="82">
        <v>12214</v>
      </c>
      <c r="L19" s="82">
        <v>652</v>
      </c>
      <c r="M19" s="82">
        <v>7627</v>
      </c>
      <c r="N19" s="82">
        <v>54</v>
      </c>
      <c r="O19" s="82">
        <v>2722</v>
      </c>
      <c r="P19" s="82">
        <v>37</v>
      </c>
      <c r="Q19" s="82">
        <v>735</v>
      </c>
      <c r="R19" s="82">
        <v>784</v>
      </c>
      <c r="S19" s="82">
        <v>25037</v>
      </c>
      <c r="T19" s="82">
        <v>1186</v>
      </c>
      <c r="U19" s="82">
        <v>10977</v>
      </c>
      <c r="V19" s="82">
        <v>436</v>
      </c>
      <c r="W19" s="82">
        <v>14148</v>
      </c>
      <c r="X19" s="82">
        <v>455</v>
      </c>
      <c r="Y19" s="82">
        <v>5780</v>
      </c>
      <c r="Z19" s="82">
        <v>154</v>
      </c>
      <c r="AA19" s="82">
        <v>5363</v>
      </c>
      <c r="AB19" s="82">
        <v>129</v>
      </c>
      <c r="AC19" s="82">
        <v>2379</v>
      </c>
      <c r="AD19" s="82">
        <v>1210</v>
      </c>
      <c r="AE19" s="82">
        <v>41137</v>
      </c>
      <c r="AF19" s="82">
        <v>1647</v>
      </c>
      <c r="AG19" s="82">
        <v>21483</v>
      </c>
    </row>
    <row r="20" spans="1:33" x14ac:dyDescent="0.2">
      <c r="A20" s="93">
        <v>2000</v>
      </c>
      <c r="B20" s="82">
        <v>370</v>
      </c>
      <c r="C20" s="82">
        <v>12628</v>
      </c>
      <c r="D20" s="82">
        <v>385</v>
      </c>
      <c r="E20" s="82">
        <v>6016</v>
      </c>
      <c r="F20" s="82">
        <v>1137</v>
      </c>
      <c r="G20" s="82">
        <v>32148</v>
      </c>
      <c r="H20" s="82">
        <v>1004</v>
      </c>
      <c r="I20" s="82">
        <v>10399</v>
      </c>
      <c r="J20" s="82">
        <v>377</v>
      </c>
      <c r="K20" s="82">
        <v>12192</v>
      </c>
      <c r="L20" s="82">
        <v>630</v>
      </c>
      <c r="M20" s="82">
        <v>7257</v>
      </c>
      <c r="N20" s="82">
        <v>52</v>
      </c>
      <c r="O20" s="82">
        <v>2558</v>
      </c>
      <c r="P20" s="82">
        <v>35</v>
      </c>
      <c r="Q20" s="82">
        <v>494</v>
      </c>
      <c r="R20" s="82">
        <v>786</v>
      </c>
      <c r="S20" s="82">
        <v>25325</v>
      </c>
      <c r="T20" s="82">
        <v>1179</v>
      </c>
      <c r="U20" s="82">
        <v>10753</v>
      </c>
      <c r="V20" s="82">
        <v>433</v>
      </c>
      <c r="W20" s="82">
        <v>14242</v>
      </c>
      <c r="X20" s="82">
        <v>465</v>
      </c>
      <c r="Y20" s="82">
        <v>6026</v>
      </c>
      <c r="Z20" s="82">
        <v>153</v>
      </c>
      <c r="AA20" s="82">
        <v>5446</v>
      </c>
      <c r="AB20" s="82">
        <v>137</v>
      </c>
      <c r="AC20" s="82">
        <v>2518</v>
      </c>
      <c r="AD20" s="82">
        <v>1213</v>
      </c>
      <c r="AE20" s="82">
        <v>41609</v>
      </c>
      <c r="AF20" s="82">
        <v>1687</v>
      </c>
      <c r="AG20" s="82">
        <v>21812</v>
      </c>
    </row>
    <row r="21" spans="1:33" x14ac:dyDescent="0.2">
      <c r="A21" s="94">
        <v>2001</v>
      </c>
      <c r="B21" s="82">
        <v>370</v>
      </c>
      <c r="C21" s="82">
        <v>12676</v>
      </c>
      <c r="D21" s="82">
        <v>380</v>
      </c>
      <c r="E21" s="82">
        <v>6038</v>
      </c>
      <c r="F21" s="82">
        <v>1117</v>
      </c>
      <c r="G21" s="82">
        <v>31574</v>
      </c>
      <c r="H21" s="82">
        <v>992</v>
      </c>
      <c r="I21" s="82">
        <v>10071</v>
      </c>
      <c r="J21" s="82">
        <v>371</v>
      </c>
      <c r="K21" s="82">
        <v>12113</v>
      </c>
      <c r="L21" s="82">
        <v>624</v>
      </c>
      <c r="M21" s="82">
        <v>7116</v>
      </c>
      <c r="N21" s="82">
        <v>50</v>
      </c>
      <c r="O21" s="82">
        <v>2495</v>
      </c>
      <c r="P21" s="82">
        <v>36</v>
      </c>
      <c r="Q21" s="82">
        <v>502</v>
      </c>
      <c r="R21" s="82">
        <v>785</v>
      </c>
      <c r="S21" s="82">
        <v>25577</v>
      </c>
      <c r="T21" s="82">
        <v>1185</v>
      </c>
      <c r="U21" s="82">
        <v>10661</v>
      </c>
      <c r="V21" s="82">
        <v>434</v>
      </c>
      <c r="W21" s="82">
        <v>14380</v>
      </c>
      <c r="X21" s="82">
        <v>473</v>
      </c>
      <c r="Y21" s="82">
        <v>5877</v>
      </c>
      <c r="Z21" s="82">
        <v>150</v>
      </c>
      <c r="AA21" s="82">
        <v>5471</v>
      </c>
      <c r="AB21" s="82">
        <v>138</v>
      </c>
      <c r="AC21" s="82">
        <v>2440</v>
      </c>
      <c r="AD21" s="82">
        <v>1213</v>
      </c>
      <c r="AE21" s="82">
        <v>42004</v>
      </c>
      <c r="AF21" s="82">
        <v>1728</v>
      </c>
      <c r="AG21" s="82">
        <v>22038</v>
      </c>
    </row>
    <row r="22" spans="1:33" x14ac:dyDescent="0.2">
      <c r="A22" s="93">
        <v>2002</v>
      </c>
      <c r="B22" s="82">
        <v>371</v>
      </c>
      <c r="C22" s="82">
        <v>12784</v>
      </c>
      <c r="D22" s="82">
        <v>387</v>
      </c>
      <c r="E22" s="82">
        <v>6191</v>
      </c>
      <c r="F22" s="82">
        <v>1095</v>
      </c>
      <c r="G22" s="82">
        <v>31333</v>
      </c>
      <c r="H22" s="82">
        <v>994</v>
      </c>
      <c r="I22" s="82">
        <v>10020</v>
      </c>
      <c r="J22" s="82">
        <v>359</v>
      </c>
      <c r="K22" s="82">
        <v>11733</v>
      </c>
      <c r="L22" s="82">
        <v>623</v>
      </c>
      <c r="M22" s="82">
        <v>7111</v>
      </c>
      <c r="N22" s="82">
        <v>46</v>
      </c>
      <c r="O22" s="82">
        <v>2433</v>
      </c>
      <c r="P22" s="82">
        <v>37</v>
      </c>
      <c r="Q22" s="82">
        <v>511</v>
      </c>
      <c r="R22" s="82">
        <v>780</v>
      </c>
      <c r="S22" s="82">
        <v>25717</v>
      </c>
      <c r="T22" s="82">
        <v>1205</v>
      </c>
      <c r="U22" s="82">
        <v>10698</v>
      </c>
      <c r="V22" s="82">
        <v>434</v>
      </c>
      <c r="W22" s="82">
        <v>14584</v>
      </c>
      <c r="X22" s="82">
        <v>477</v>
      </c>
      <c r="Y22" s="82">
        <v>5786</v>
      </c>
      <c r="Z22" s="82">
        <v>150</v>
      </c>
      <c r="AA22" s="82">
        <v>5633</v>
      </c>
      <c r="AB22" s="82">
        <v>138</v>
      </c>
      <c r="AC22" s="82">
        <v>2389</v>
      </c>
      <c r="AD22" s="82">
        <v>1214</v>
      </c>
      <c r="AE22" s="82">
        <v>42346</v>
      </c>
      <c r="AF22" s="82">
        <v>1764</v>
      </c>
      <c r="AG22" s="82">
        <v>22192</v>
      </c>
    </row>
    <row r="23" spans="1:33" x14ac:dyDescent="0.2">
      <c r="A23" s="94">
        <v>2003</v>
      </c>
      <c r="B23" s="82">
        <v>369</v>
      </c>
      <c r="C23" s="82">
        <v>12910</v>
      </c>
      <c r="D23" s="82">
        <v>389</v>
      </c>
      <c r="E23" s="82">
        <v>6246</v>
      </c>
      <c r="F23" s="82">
        <v>1078</v>
      </c>
      <c r="G23" s="82">
        <v>31185</v>
      </c>
      <c r="H23" s="82">
        <v>987</v>
      </c>
      <c r="I23" s="82">
        <v>10022</v>
      </c>
      <c r="J23" s="82">
        <v>353</v>
      </c>
      <c r="K23" s="82">
        <v>11553</v>
      </c>
      <c r="L23" s="82">
        <v>632</v>
      </c>
      <c r="M23" s="82">
        <v>7133</v>
      </c>
      <c r="N23" s="82">
        <v>45</v>
      </c>
      <c r="O23" s="82">
        <v>2454</v>
      </c>
      <c r="P23" s="82">
        <v>39</v>
      </c>
      <c r="Q23" s="82">
        <v>523</v>
      </c>
      <c r="R23" s="82">
        <v>777</v>
      </c>
      <c r="S23" s="82">
        <v>25759</v>
      </c>
      <c r="T23" s="82">
        <v>1232</v>
      </c>
      <c r="U23" s="82">
        <v>10866</v>
      </c>
      <c r="V23" s="82">
        <v>430</v>
      </c>
      <c r="W23" s="82">
        <v>14584</v>
      </c>
      <c r="X23" s="82">
        <v>481</v>
      </c>
      <c r="Y23" s="82">
        <v>5745</v>
      </c>
      <c r="Z23" s="82">
        <v>150</v>
      </c>
      <c r="AA23" s="82">
        <v>5832</v>
      </c>
      <c r="AB23" s="82">
        <v>140</v>
      </c>
      <c r="AC23" s="82">
        <v>2397</v>
      </c>
      <c r="AD23" s="82">
        <v>1212</v>
      </c>
      <c r="AE23" s="82">
        <v>42364</v>
      </c>
      <c r="AF23" s="82">
        <v>1789</v>
      </c>
      <c r="AG23" s="82">
        <v>22212</v>
      </c>
    </row>
    <row r="24" spans="1:33" x14ac:dyDescent="0.2">
      <c r="A24" s="93">
        <v>2004</v>
      </c>
      <c r="B24" s="82">
        <v>369</v>
      </c>
      <c r="C24" s="82">
        <v>12964</v>
      </c>
      <c r="D24" s="82">
        <v>387</v>
      </c>
      <c r="E24" s="82">
        <v>6465</v>
      </c>
      <c r="F24" s="82">
        <v>1076</v>
      </c>
      <c r="G24" s="82">
        <v>31329</v>
      </c>
      <c r="H24" s="82">
        <v>973</v>
      </c>
      <c r="I24" s="82">
        <v>9974</v>
      </c>
      <c r="J24" s="82">
        <v>354</v>
      </c>
      <c r="K24" s="82">
        <v>11655</v>
      </c>
      <c r="L24" s="82">
        <v>646</v>
      </c>
      <c r="M24" s="82">
        <v>7217</v>
      </c>
      <c r="N24" s="82">
        <v>47</v>
      </c>
      <c r="O24" s="82">
        <v>2733</v>
      </c>
      <c r="P24" s="82">
        <v>40</v>
      </c>
      <c r="Q24" s="82">
        <v>543</v>
      </c>
      <c r="R24" s="82">
        <v>777</v>
      </c>
      <c r="S24" s="82">
        <v>25957</v>
      </c>
      <c r="T24" s="82">
        <v>1263</v>
      </c>
      <c r="U24" s="82">
        <v>11119</v>
      </c>
      <c r="V24" s="82">
        <v>428</v>
      </c>
      <c r="W24" s="82">
        <v>14587</v>
      </c>
      <c r="X24" s="82">
        <v>487</v>
      </c>
      <c r="Y24" s="82">
        <v>5780</v>
      </c>
      <c r="Z24" s="82">
        <v>151</v>
      </c>
      <c r="AA24" s="82">
        <v>5995</v>
      </c>
      <c r="AB24" s="82">
        <v>146</v>
      </c>
      <c r="AC24" s="82">
        <v>2446</v>
      </c>
      <c r="AD24" s="82">
        <v>1216</v>
      </c>
      <c r="AE24" s="82">
        <v>42502</v>
      </c>
      <c r="AF24" s="82">
        <v>1804</v>
      </c>
      <c r="AG24" s="82">
        <v>22288</v>
      </c>
    </row>
    <row r="25" spans="1:33" x14ac:dyDescent="0.2">
      <c r="A25" s="94">
        <v>2005</v>
      </c>
      <c r="B25" s="82">
        <v>367</v>
      </c>
      <c r="C25" s="82">
        <v>13024</v>
      </c>
      <c r="D25" s="82">
        <v>385</v>
      </c>
      <c r="E25" s="82">
        <v>6383</v>
      </c>
      <c r="F25" s="82">
        <v>1067</v>
      </c>
      <c r="G25" s="82">
        <v>31336</v>
      </c>
      <c r="H25" s="82">
        <v>965</v>
      </c>
      <c r="I25" s="82">
        <v>9959</v>
      </c>
      <c r="J25" s="82">
        <v>349</v>
      </c>
      <c r="K25" s="82">
        <v>11584</v>
      </c>
      <c r="L25" s="82">
        <v>643</v>
      </c>
      <c r="M25" s="82">
        <v>7178</v>
      </c>
      <c r="N25" s="82">
        <v>46</v>
      </c>
      <c r="O25" s="82">
        <v>2865</v>
      </c>
      <c r="P25" s="82">
        <v>40</v>
      </c>
      <c r="Q25" s="82">
        <v>554</v>
      </c>
      <c r="R25" s="82">
        <v>771</v>
      </c>
      <c r="S25" s="82">
        <v>26002</v>
      </c>
      <c r="T25" s="82">
        <v>1307</v>
      </c>
      <c r="U25" s="82">
        <v>11506</v>
      </c>
      <c r="V25" s="82">
        <v>423</v>
      </c>
      <c r="W25" s="82">
        <v>14602</v>
      </c>
      <c r="X25" s="82">
        <v>494</v>
      </c>
      <c r="Y25" s="82">
        <v>5813</v>
      </c>
      <c r="Z25" s="82">
        <v>151</v>
      </c>
      <c r="AA25" s="82">
        <v>6258</v>
      </c>
      <c r="AB25" s="82">
        <v>152</v>
      </c>
      <c r="AC25" s="82">
        <v>2539</v>
      </c>
      <c r="AD25" s="82">
        <v>1210</v>
      </c>
      <c r="AE25" s="82">
        <v>42483</v>
      </c>
      <c r="AF25" s="82">
        <v>1831</v>
      </c>
      <c r="AG25" s="82">
        <v>22517</v>
      </c>
    </row>
    <row r="26" spans="1:33" x14ac:dyDescent="0.2">
      <c r="A26" s="93">
        <v>2006</v>
      </c>
      <c r="B26" s="82">
        <v>368</v>
      </c>
      <c r="C26" s="82">
        <v>13052</v>
      </c>
      <c r="D26" s="82">
        <v>387</v>
      </c>
      <c r="E26" s="82">
        <v>6460</v>
      </c>
      <c r="F26" s="82">
        <v>1055</v>
      </c>
      <c r="G26" s="82">
        <v>31536</v>
      </c>
      <c r="H26" s="82">
        <v>968</v>
      </c>
      <c r="I26" s="82">
        <v>10113</v>
      </c>
      <c r="J26" s="82">
        <v>340</v>
      </c>
      <c r="K26" s="82">
        <v>11295</v>
      </c>
      <c r="L26" s="82">
        <v>649</v>
      </c>
      <c r="M26" s="82">
        <v>7235</v>
      </c>
      <c r="N26" s="82">
        <v>46</v>
      </c>
      <c r="O26" s="82">
        <v>2908</v>
      </c>
      <c r="P26" s="82">
        <v>41</v>
      </c>
      <c r="Q26" s="82">
        <v>621</v>
      </c>
      <c r="R26" s="82">
        <v>773</v>
      </c>
      <c r="S26" s="82">
        <v>26317</v>
      </c>
      <c r="T26" s="82">
        <v>1335</v>
      </c>
      <c r="U26" s="82">
        <v>11700</v>
      </c>
      <c r="V26" s="82">
        <v>419</v>
      </c>
      <c r="W26" s="82">
        <v>14614</v>
      </c>
      <c r="X26" s="82">
        <v>496</v>
      </c>
      <c r="Y26" s="82">
        <v>5847</v>
      </c>
      <c r="Z26" s="82">
        <v>152</v>
      </c>
      <c r="AA26" s="82">
        <v>6380</v>
      </c>
      <c r="AB26" s="82">
        <v>157</v>
      </c>
      <c r="AC26" s="82">
        <v>2596</v>
      </c>
      <c r="AD26" s="82">
        <v>1212</v>
      </c>
      <c r="AE26" s="82">
        <v>42916</v>
      </c>
      <c r="AF26" s="82">
        <v>1852</v>
      </c>
      <c r="AG26" s="82">
        <v>22738</v>
      </c>
    </row>
    <row r="27" spans="1:33" x14ac:dyDescent="0.2">
      <c r="A27" s="94">
        <v>2007</v>
      </c>
      <c r="B27" s="82">
        <v>366</v>
      </c>
      <c r="C27" s="82">
        <v>13090</v>
      </c>
      <c r="D27" s="82">
        <v>390</v>
      </c>
      <c r="E27" s="82">
        <v>6538</v>
      </c>
      <c r="F27" s="82">
        <v>1043</v>
      </c>
      <c r="G27" s="82">
        <v>31653</v>
      </c>
      <c r="H27" s="82">
        <v>970</v>
      </c>
      <c r="I27" s="82">
        <v>10093</v>
      </c>
      <c r="J27" s="82">
        <v>333</v>
      </c>
      <c r="K27" s="82">
        <v>11078</v>
      </c>
      <c r="L27" s="82">
        <v>651</v>
      </c>
      <c r="M27" s="82">
        <v>7282</v>
      </c>
      <c r="N27" s="82">
        <v>46</v>
      </c>
      <c r="O27" s="82">
        <v>2924</v>
      </c>
      <c r="P27" s="82">
        <v>40</v>
      </c>
      <c r="Q27" s="82">
        <v>606</v>
      </c>
      <c r="R27" s="82">
        <v>771</v>
      </c>
      <c r="S27" s="82">
        <v>26281</v>
      </c>
      <c r="T27" s="82">
        <v>1351</v>
      </c>
      <c r="U27" s="82">
        <v>11908</v>
      </c>
      <c r="V27" s="82">
        <v>417</v>
      </c>
      <c r="W27" s="82">
        <v>14637</v>
      </c>
      <c r="X27" s="82">
        <v>503</v>
      </c>
      <c r="Y27" s="82">
        <v>5781</v>
      </c>
      <c r="Z27" s="82">
        <v>152</v>
      </c>
      <c r="AA27" s="82">
        <v>6502</v>
      </c>
      <c r="AB27" s="82">
        <v>164</v>
      </c>
      <c r="AC27" s="82">
        <v>2615</v>
      </c>
      <c r="AD27" s="82">
        <v>1213</v>
      </c>
      <c r="AE27" s="82">
        <v>43361</v>
      </c>
      <c r="AF27" s="82">
        <v>1883</v>
      </c>
      <c r="AG27" s="82">
        <v>22996</v>
      </c>
    </row>
    <row r="28" spans="1:33" x14ac:dyDescent="0.2">
      <c r="A28" s="93">
        <v>2008</v>
      </c>
      <c r="B28" s="82">
        <v>365</v>
      </c>
      <c r="C28" s="82">
        <v>13029</v>
      </c>
      <c r="D28" s="82">
        <v>385</v>
      </c>
      <c r="E28" s="82">
        <v>6499</v>
      </c>
      <c r="F28" s="82">
        <v>1037</v>
      </c>
      <c r="G28" s="82">
        <v>31774</v>
      </c>
      <c r="H28" s="82">
        <v>966</v>
      </c>
      <c r="I28" s="82">
        <v>10067</v>
      </c>
      <c r="J28" s="82">
        <v>328</v>
      </c>
      <c r="K28" s="82">
        <v>11048</v>
      </c>
      <c r="L28" s="82">
        <v>642</v>
      </c>
      <c r="M28" s="82">
        <v>7211</v>
      </c>
      <c r="N28" s="82">
        <v>45</v>
      </c>
      <c r="O28" s="82">
        <v>2918</v>
      </c>
      <c r="P28" s="82">
        <v>44</v>
      </c>
      <c r="Q28" s="82">
        <v>638</v>
      </c>
      <c r="R28" s="82">
        <v>768</v>
      </c>
      <c r="S28" s="82">
        <v>26331</v>
      </c>
      <c r="T28" s="82">
        <v>1372</v>
      </c>
      <c r="U28" s="82">
        <v>12067</v>
      </c>
      <c r="V28" s="82">
        <v>414</v>
      </c>
      <c r="W28" s="82">
        <v>14781</v>
      </c>
      <c r="X28" s="82">
        <v>511</v>
      </c>
      <c r="Y28" s="82">
        <v>5767</v>
      </c>
      <c r="Z28" s="82">
        <v>154</v>
      </c>
      <c r="AA28" s="82">
        <v>6802</v>
      </c>
      <c r="AB28" s="82">
        <v>165</v>
      </c>
      <c r="AC28" s="82">
        <v>2571</v>
      </c>
      <c r="AD28" s="82">
        <v>1216</v>
      </c>
      <c r="AE28" s="82">
        <v>44210</v>
      </c>
      <c r="AF28" s="82">
        <v>1901</v>
      </c>
      <c r="AG28" s="82">
        <v>23306</v>
      </c>
    </row>
    <row r="29" spans="1:33" x14ac:dyDescent="0.2">
      <c r="A29" s="94">
        <v>2009</v>
      </c>
      <c r="B29" s="82">
        <v>363</v>
      </c>
      <c r="C29" s="82">
        <v>12970</v>
      </c>
      <c r="D29" s="82">
        <v>380</v>
      </c>
      <c r="E29" s="82">
        <v>6425</v>
      </c>
      <c r="F29" s="82">
        <v>1024</v>
      </c>
      <c r="G29" s="82">
        <v>32028</v>
      </c>
      <c r="H29" s="82">
        <v>949</v>
      </c>
      <c r="I29" s="82">
        <v>9980</v>
      </c>
      <c r="J29" s="82">
        <v>323</v>
      </c>
      <c r="K29" s="82">
        <v>11024</v>
      </c>
      <c r="L29" s="82">
        <v>625</v>
      </c>
      <c r="M29" s="82">
        <v>7051</v>
      </c>
      <c r="N29" s="82">
        <v>44</v>
      </c>
      <c r="O29" s="82">
        <v>2916</v>
      </c>
      <c r="P29" s="82">
        <v>45</v>
      </c>
      <c r="Q29" s="82">
        <v>657</v>
      </c>
      <c r="R29" s="82">
        <v>767</v>
      </c>
      <c r="S29" s="82">
        <v>26541</v>
      </c>
      <c r="T29" s="82">
        <v>1385</v>
      </c>
      <c r="U29" s="82">
        <v>12280</v>
      </c>
      <c r="V29" s="82">
        <v>409</v>
      </c>
      <c r="W29" s="82">
        <v>14697</v>
      </c>
      <c r="X29" s="82">
        <v>511</v>
      </c>
      <c r="Y29" s="82">
        <v>5724</v>
      </c>
      <c r="Z29" s="82">
        <v>153</v>
      </c>
      <c r="AA29" s="82">
        <v>6940</v>
      </c>
      <c r="AB29" s="82">
        <v>166</v>
      </c>
      <c r="AC29" s="82">
        <v>2578</v>
      </c>
      <c r="AD29" s="82">
        <v>1217</v>
      </c>
      <c r="AE29" s="82">
        <v>44356</v>
      </c>
      <c r="AF29" s="82">
        <v>1906</v>
      </c>
      <c r="AG29" s="82">
        <v>23307</v>
      </c>
    </row>
    <row r="30" spans="1:33" x14ac:dyDescent="0.2">
      <c r="A30" s="93">
        <v>2010</v>
      </c>
      <c r="B30" s="82">
        <v>359</v>
      </c>
      <c r="C30" s="82">
        <v>12874</v>
      </c>
      <c r="D30" s="82">
        <v>374</v>
      </c>
      <c r="E30" s="82">
        <v>6245</v>
      </c>
      <c r="F30" s="82">
        <v>1011</v>
      </c>
      <c r="G30" s="82">
        <v>31980</v>
      </c>
      <c r="H30" s="82">
        <v>943</v>
      </c>
      <c r="I30" s="82">
        <v>9980</v>
      </c>
      <c r="J30" s="82">
        <v>317</v>
      </c>
      <c r="K30" s="82">
        <v>10918</v>
      </c>
      <c r="L30" s="82">
        <v>612</v>
      </c>
      <c r="M30" s="82">
        <v>6898</v>
      </c>
      <c r="N30" s="82">
        <v>44</v>
      </c>
      <c r="O30" s="82">
        <v>2955</v>
      </c>
      <c r="P30" s="82">
        <v>44</v>
      </c>
      <c r="Q30" s="82">
        <v>659</v>
      </c>
      <c r="R30" s="82">
        <v>765</v>
      </c>
      <c r="S30" s="82">
        <v>26669</v>
      </c>
      <c r="T30" s="82">
        <v>1394</v>
      </c>
      <c r="U30" s="82">
        <v>12369</v>
      </c>
      <c r="V30" s="82">
        <v>405</v>
      </c>
      <c r="W30" s="82">
        <v>14423</v>
      </c>
      <c r="X30" s="82">
        <v>510</v>
      </c>
      <c r="Y30" s="82">
        <v>5737</v>
      </c>
      <c r="Z30" s="82">
        <v>152</v>
      </c>
      <c r="AA30" s="82">
        <v>6786</v>
      </c>
      <c r="AB30" s="82">
        <v>177</v>
      </c>
      <c r="AC30" s="82">
        <v>2701</v>
      </c>
      <c r="AD30" s="82">
        <v>1216</v>
      </c>
      <c r="AE30" s="82">
        <v>44330</v>
      </c>
      <c r="AF30" s="82">
        <v>1911</v>
      </c>
      <c r="AG30" s="82">
        <v>23441</v>
      </c>
    </row>
    <row r="31" spans="1:33" x14ac:dyDescent="0.2">
      <c r="A31" s="94">
        <v>2011</v>
      </c>
      <c r="B31" s="82">
        <v>357</v>
      </c>
      <c r="C31" s="82">
        <v>12855</v>
      </c>
      <c r="D31" s="82">
        <v>372</v>
      </c>
      <c r="E31" s="82">
        <v>6315</v>
      </c>
      <c r="F31" s="82">
        <v>1005</v>
      </c>
      <c r="G31" s="82">
        <v>32078</v>
      </c>
      <c r="H31" s="82">
        <v>952</v>
      </c>
      <c r="I31" s="82">
        <v>10099</v>
      </c>
      <c r="J31" s="82">
        <v>312</v>
      </c>
      <c r="K31" s="82">
        <v>10819</v>
      </c>
      <c r="L31" s="82">
        <v>619</v>
      </c>
      <c r="M31" s="82">
        <v>6901</v>
      </c>
      <c r="N31" s="82">
        <v>42</v>
      </c>
      <c r="O31" s="82">
        <v>2882</v>
      </c>
      <c r="P31" s="82">
        <v>45</v>
      </c>
      <c r="Q31" s="82">
        <v>668</v>
      </c>
      <c r="R31" s="82">
        <v>763</v>
      </c>
      <c r="S31" s="82">
        <v>26890</v>
      </c>
      <c r="T31" s="82">
        <v>1408</v>
      </c>
      <c r="U31" s="82">
        <v>12429</v>
      </c>
      <c r="V31" s="82">
        <v>402</v>
      </c>
      <c r="W31" s="82">
        <v>14389</v>
      </c>
      <c r="X31" s="82">
        <v>512</v>
      </c>
      <c r="Y31" s="82">
        <v>5755</v>
      </c>
      <c r="Z31" s="82">
        <v>148</v>
      </c>
      <c r="AA31" s="82">
        <v>6711</v>
      </c>
      <c r="AB31" s="82">
        <v>182</v>
      </c>
      <c r="AC31" s="82">
        <v>2751</v>
      </c>
      <c r="AD31" s="82">
        <v>1211</v>
      </c>
      <c r="AE31" s="82">
        <v>44396</v>
      </c>
      <c r="AF31" s="82">
        <v>1926</v>
      </c>
      <c r="AG31" s="82">
        <v>23667</v>
      </c>
    </row>
    <row r="32" spans="1:33" x14ac:dyDescent="0.2">
      <c r="A32" s="93">
        <v>2012</v>
      </c>
      <c r="B32" s="82">
        <v>357</v>
      </c>
      <c r="C32" s="82">
        <v>12816</v>
      </c>
      <c r="D32" s="82">
        <v>368</v>
      </c>
      <c r="E32" s="82">
        <v>6523</v>
      </c>
      <c r="F32" s="82">
        <v>1000</v>
      </c>
      <c r="G32" s="82">
        <v>32234</v>
      </c>
      <c r="H32" s="82">
        <v>949</v>
      </c>
      <c r="I32" s="82">
        <v>10147</v>
      </c>
      <c r="J32" s="82">
        <v>312</v>
      </c>
      <c r="K32" s="82">
        <v>10927</v>
      </c>
      <c r="L32" s="82">
        <v>622</v>
      </c>
      <c r="M32" s="82">
        <v>6936</v>
      </c>
      <c r="N32" s="82">
        <v>41</v>
      </c>
      <c r="O32" s="82">
        <v>2847</v>
      </c>
      <c r="P32" s="82">
        <v>49</v>
      </c>
      <c r="Q32" s="82">
        <v>691</v>
      </c>
      <c r="R32" s="82">
        <v>759</v>
      </c>
      <c r="S32" s="82">
        <v>27256</v>
      </c>
      <c r="T32" s="82">
        <v>1414</v>
      </c>
      <c r="U32" s="82">
        <v>12461</v>
      </c>
      <c r="V32" s="82">
        <v>399</v>
      </c>
      <c r="W32" s="82">
        <v>14399</v>
      </c>
      <c r="X32" s="82">
        <v>504</v>
      </c>
      <c r="Y32" s="82">
        <v>5719</v>
      </c>
      <c r="Z32" s="82">
        <v>147</v>
      </c>
      <c r="AA32" s="82">
        <v>6739</v>
      </c>
      <c r="AB32" s="82">
        <v>183</v>
      </c>
      <c r="AC32" s="82">
        <v>2734</v>
      </c>
      <c r="AD32" s="82">
        <v>1205</v>
      </c>
      <c r="AE32" s="82">
        <v>44370</v>
      </c>
      <c r="AF32" s="82">
        <v>1916</v>
      </c>
      <c r="AG32" s="82">
        <v>23800</v>
      </c>
    </row>
    <row r="33" spans="1:34" x14ac:dyDescent="0.2">
      <c r="A33" s="94">
        <v>2013</v>
      </c>
      <c r="B33" s="82">
        <v>356</v>
      </c>
      <c r="C33" s="82">
        <v>12754</v>
      </c>
      <c r="D33" s="82">
        <v>367</v>
      </c>
      <c r="E33" s="82">
        <v>6585</v>
      </c>
      <c r="F33" s="82">
        <v>994</v>
      </c>
      <c r="G33" s="82">
        <v>32101</v>
      </c>
      <c r="H33" s="82">
        <v>945</v>
      </c>
      <c r="I33" s="82">
        <v>10148</v>
      </c>
      <c r="J33" s="82">
        <v>310</v>
      </c>
      <c r="K33" s="82">
        <v>10911</v>
      </c>
      <c r="L33" s="82">
        <v>620</v>
      </c>
      <c r="M33" s="82">
        <v>6887</v>
      </c>
      <c r="N33" s="82">
        <v>40</v>
      </c>
      <c r="O33" s="82">
        <v>2832</v>
      </c>
      <c r="P33" s="82">
        <v>53</v>
      </c>
      <c r="Q33" s="82">
        <v>698</v>
      </c>
      <c r="R33" s="82">
        <v>758</v>
      </c>
      <c r="S33" s="82">
        <v>27254</v>
      </c>
      <c r="T33" s="82">
        <v>1413</v>
      </c>
      <c r="U33" s="82">
        <v>12419</v>
      </c>
      <c r="V33" s="82">
        <v>395</v>
      </c>
      <c r="W33" s="82">
        <v>14446</v>
      </c>
      <c r="X33" s="82">
        <v>504</v>
      </c>
      <c r="Y33" s="82">
        <v>5689</v>
      </c>
      <c r="Z33" s="82">
        <v>146</v>
      </c>
      <c r="AA33" s="82">
        <v>6712</v>
      </c>
      <c r="AB33" s="82">
        <v>182</v>
      </c>
      <c r="AC33" s="82">
        <v>2697</v>
      </c>
      <c r="AD33" s="82">
        <v>1201</v>
      </c>
      <c r="AE33" s="82">
        <v>44392</v>
      </c>
      <c r="AF33" s="82">
        <v>1912</v>
      </c>
      <c r="AG33" s="82">
        <v>23714</v>
      </c>
    </row>
    <row r="34" spans="1:34" x14ac:dyDescent="0.2">
      <c r="A34" s="93">
        <v>2014</v>
      </c>
      <c r="B34" s="83">
        <v>350</v>
      </c>
      <c r="C34" s="82">
        <v>12429</v>
      </c>
      <c r="D34" s="82">
        <v>366</v>
      </c>
      <c r="E34" s="84">
        <v>6293</v>
      </c>
      <c r="F34" s="83">
        <v>970</v>
      </c>
      <c r="G34" s="82">
        <v>31616</v>
      </c>
      <c r="H34" s="82">
        <v>939</v>
      </c>
      <c r="I34" s="84">
        <v>10271</v>
      </c>
      <c r="J34" s="83">
        <v>303</v>
      </c>
      <c r="K34" s="82">
        <v>10816</v>
      </c>
      <c r="L34" s="82">
        <v>606</v>
      </c>
      <c r="M34" s="84">
        <v>6578</v>
      </c>
      <c r="N34" s="83">
        <v>40</v>
      </c>
      <c r="O34" s="82">
        <v>2780</v>
      </c>
      <c r="P34" s="82">
        <v>71</v>
      </c>
      <c r="Q34" s="84">
        <v>719</v>
      </c>
      <c r="R34" s="83">
        <v>752</v>
      </c>
      <c r="S34" s="82">
        <v>27260</v>
      </c>
      <c r="T34" s="82">
        <v>1379</v>
      </c>
      <c r="U34" s="84">
        <v>12097</v>
      </c>
      <c r="V34" s="83">
        <v>381</v>
      </c>
      <c r="W34" s="82">
        <v>14817</v>
      </c>
      <c r="X34" s="82">
        <v>519</v>
      </c>
      <c r="Y34" s="84">
        <v>5658</v>
      </c>
      <c r="Z34" s="83">
        <v>141</v>
      </c>
      <c r="AA34" s="82">
        <v>6616</v>
      </c>
      <c r="AB34" s="82">
        <v>170</v>
      </c>
      <c r="AC34" s="84">
        <v>2957</v>
      </c>
      <c r="AD34" s="83">
        <v>1190</v>
      </c>
      <c r="AE34" s="82">
        <v>44594</v>
      </c>
      <c r="AF34" s="82">
        <v>1933</v>
      </c>
      <c r="AG34" s="84">
        <v>23551</v>
      </c>
    </row>
    <row r="35" spans="1:34" x14ac:dyDescent="0.2">
      <c r="A35" s="94">
        <v>2015</v>
      </c>
      <c r="B35" s="82">
        <v>344</v>
      </c>
      <c r="C35" s="82">
        <v>12358</v>
      </c>
      <c r="D35" s="82">
        <v>370</v>
      </c>
      <c r="E35" s="82">
        <v>6385</v>
      </c>
      <c r="F35" s="82">
        <v>962</v>
      </c>
      <c r="G35" s="82">
        <v>31595</v>
      </c>
      <c r="H35" s="82">
        <v>944</v>
      </c>
      <c r="I35" s="82">
        <v>10572</v>
      </c>
      <c r="J35" s="82">
        <v>299</v>
      </c>
      <c r="K35" s="82">
        <v>10800</v>
      </c>
      <c r="L35" s="82">
        <v>598</v>
      </c>
      <c r="M35" s="82">
        <v>6638</v>
      </c>
      <c r="N35" s="82">
        <v>39</v>
      </c>
      <c r="O35" s="82">
        <v>2615</v>
      </c>
      <c r="P35" s="82">
        <v>78</v>
      </c>
      <c r="Q35" s="82">
        <v>838</v>
      </c>
      <c r="R35" s="82">
        <v>746</v>
      </c>
      <c r="S35" s="82">
        <v>27236</v>
      </c>
      <c r="T35" s="82">
        <v>1340</v>
      </c>
      <c r="U35" s="82">
        <v>12157</v>
      </c>
      <c r="V35" s="82">
        <v>374</v>
      </c>
      <c r="W35" s="82">
        <v>14639</v>
      </c>
      <c r="X35" s="82">
        <v>521</v>
      </c>
      <c r="Y35" s="84">
        <v>5749</v>
      </c>
      <c r="Z35" s="82">
        <v>140</v>
      </c>
      <c r="AA35" s="82">
        <v>6577</v>
      </c>
      <c r="AB35" s="82">
        <v>166</v>
      </c>
      <c r="AC35" s="85">
        <v>3303</v>
      </c>
      <c r="AD35" s="83">
        <v>1180</v>
      </c>
      <c r="AE35" s="82">
        <v>43977</v>
      </c>
      <c r="AF35" s="82">
        <v>1941</v>
      </c>
      <c r="AG35" s="163">
        <v>23810</v>
      </c>
    </row>
    <row r="36" spans="1:34" x14ac:dyDescent="0.2">
      <c r="A36" s="93">
        <v>2016</v>
      </c>
      <c r="B36" s="262">
        <v>342</v>
      </c>
      <c r="C36" s="82">
        <v>12534</v>
      </c>
      <c r="D36" s="82">
        <v>365</v>
      </c>
      <c r="E36" s="84">
        <v>6376</v>
      </c>
      <c r="F36" s="83">
        <v>961</v>
      </c>
      <c r="G36" s="82">
        <v>31717</v>
      </c>
      <c r="H36" s="82">
        <v>954</v>
      </c>
      <c r="I36" s="84">
        <v>10934</v>
      </c>
      <c r="J36" s="83">
        <v>296</v>
      </c>
      <c r="K36" s="82">
        <v>10833</v>
      </c>
      <c r="L36" s="82">
        <v>594</v>
      </c>
      <c r="M36" s="84">
        <v>6607</v>
      </c>
      <c r="N36" s="83">
        <v>39</v>
      </c>
      <c r="O36" s="82">
        <v>2616</v>
      </c>
      <c r="P36" s="82">
        <v>92</v>
      </c>
      <c r="Q36" s="84">
        <v>926</v>
      </c>
      <c r="R36" s="83">
        <v>742</v>
      </c>
      <c r="S36" s="82">
        <v>27319</v>
      </c>
      <c r="T36" s="82">
        <v>1343</v>
      </c>
      <c r="U36" s="84">
        <v>12198</v>
      </c>
      <c r="V36" s="83">
        <v>374</v>
      </c>
      <c r="W36" s="82">
        <v>14812</v>
      </c>
      <c r="X36" s="82">
        <v>528</v>
      </c>
      <c r="Y36" s="84">
        <v>5842</v>
      </c>
      <c r="Z36" s="83">
        <v>138</v>
      </c>
      <c r="AA36" s="82">
        <v>6574</v>
      </c>
      <c r="AB36" s="82">
        <v>165</v>
      </c>
      <c r="AC36" s="84">
        <v>3256</v>
      </c>
      <c r="AD36" s="83">
        <v>1174</v>
      </c>
      <c r="AE36" s="82">
        <v>44302</v>
      </c>
      <c r="AF36" s="85">
        <v>1960</v>
      </c>
      <c r="AG36" s="160">
        <v>23748</v>
      </c>
      <c r="AH36" s="192"/>
    </row>
    <row r="37" spans="1:34" x14ac:dyDescent="0.2">
      <c r="A37" s="227">
        <v>2017</v>
      </c>
      <c r="B37" s="305">
        <v>342</v>
      </c>
      <c r="C37" s="262">
        <v>12682</v>
      </c>
      <c r="D37" s="163">
        <v>371</v>
      </c>
      <c r="E37" s="306">
        <v>6446</v>
      </c>
      <c r="F37" s="262">
        <v>962</v>
      </c>
      <c r="G37" s="163">
        <v>32187</v>
      </c>
      <c r="H37" s="163">
        <v>973</v>
      </c>
      <c r="I37" s="306">
        <v>11199</v>
      </c>
      <c r="J37" s="262">
        <v>299</v>
      </c>
      <c r="K37" s="163">
        <v>11159</v>
      </c>
      <c r="L37" s="163">
        <v>591</v>
      </c>
      <c r="M37" s="306">
        <v>6530</v>
      </c>
      <c r="N37" s="262">
        <v>40</v>
      </c>
      <c r="O37" s="163">
        <v>2632</v>
      </c>
      <c r="P37" s="163">
        <v>109</v>
      </c>
      <c r="Q37" s="306">
        <v>1050</v>
      </c>
      <c r="R37" s="262">
        <v>737</v>
      </c>
      <c r="S37" s="163">
        <v>27148</v>
      </c>
      <c r="T37" s="163">
        <v>1349</v>
      </c>
      <c r="U37" s="306">
        <v>12265</v>
      </c>
      <c r="V37" s="262">
        <v>372</v>
      </c>
      <c r="W37" s="163">
        <v>14852</v>
      </c>
      <c r="X37" s="163">
        <v>538</v>
      </c>
      <c r="Y37" s="306">
        <v>5976</v>
      </c>
      <c r="Z37" s="262">
        <v>138</v>
      </c>
      <c r="AA37" s="163">
        <v>6611</v>
      </c>
      <c r="AB37" s="163">
        <v>168</v>
      </c>
      <c r="AC37" s="306">
        <v>3257</v>
      </c>
      <c r="AD37" s="262">
        <v>1175</v>
      </c>
      <c r="AE37" s="163">
        <v>44480</v>
      </c>
      <c r="AF37" s="164">
        <v>1982</v>
      </c>
      <c r="AG37" s="305">
        <v>24230</v>
      </c>
      <c r="AH37" s="192"/>
    </row>
    <row r="38" spans="1:34" x14ac:dyDescent="0.2">
      <c r="A38" s="93">
        <v>2018</v>
      </c>
      <c r="B38" s="82">
        <v>338</v>
      </c>
      <c r="C38" s="82">
        <v>12621</v>
      </c>
      <c r="D38" s="82">
        <v>380</v>
      </c>
      <c r="E38" s="82">
        <v>6701</v>
      </c>
      <c r="F38" s="82">
        <v>952</v>
      </c>
      <c r="G38" s="82">
        <v>32118</v>
      </c>
      <c r="H38" s="82">
        <v>1017</v>
      </c>
      <c r="I38" s="82">
        <v>11528</v>
      </c>
      <c r="J38" s="82">
        <v>305</v>
      </c>
      <c r="K38" s="82">
        <v>11288</v>
      </c>
      <c r="L38" s="82">
        <v>601</v>
      </c>
      <c r="M38" s="82">
        <v>6780</v>
      </c>
      <c r="N38" s="82">
        <v>39</v>
      </c>
      <c r="O38" s="82">
        <v>2598</v>
      </c>
      <c r="P38" s="82">
        <v>133</v>
      </c>
      <c r="Q38" s="82">
        <v>1222</v>
      </c>
      <c r="R38" s="82">
        <v>730</v>
      </c>
      <c r="S38" s="82">
        <v>27240</v>
      </c>
      <c r="T38" s="82">
        <v>1373</v>
      </c>
      <c r="U38" s="82">
        <v>12456</v>
      </c>
      <c r="V38" s="82">
        <v>369</v>
      </c>
      <c r="W38" s="82">
        <v>14303</v>
      </c>
      <c r="X38" s="82">
        <v>561</v>
      </c>
      <c r="Y38" s="82">
        <v>6150</v>
      </c>
      <c r="Z38" s="194">
        <v>138</v>
      </c>
      <c r="AA38" s="194">
        <v>6654</v>
      </c>
      <c r="AB38" s="194">
        <v>173</v>
      </c>
      <c r="AC38" s="194">
        <v>3271</v>
      </c>
      <c r="AD38" s="82">
        <v>1170</v>
      </c>
      <c r="AE38" s="82">
        <v>44659</v>
      </c>
      <c r="AF38" s="82">
        <v>2017</v>
      </c>
      <c r="AG38" s="82">
        <v>24565</v>
      </c>
      <c r="AH38" s="192"/>
    </row>
    <row r="39" spans="1:34" s="256" customFormat="1" x14ac:dyDescent="0.2">
      <c r="A39" s="93">
        <v>2019</v>
      </c>
      <c r="B39" s="403">
        <v>329</v>
      </c>
      <c r="C39" s="403">
        <v>12448</v>
      </c>
      <c r="D39" s="403">
        <v>380</v>
      </c>
      <c r="E39" s="403">
        <v>6732</v>
      </c>
      <c r="F39" s="403">
        <v>933</v>
      </c>
      <c r="G39" s="403">
        <v>31758</v>
      </c>
      <c r="H39" s="403">
        <v>1067</v>
      </c>
      <c r="I39" s="403">
        <v>11741</v>
      </c>
      <c r="J39" s="403">
        <v>303</v>
      </c>
      <c r="K39" s="403">
        <v>11225</v>
      </c>
      <c r="L39" s="403">
        <v>620</v>
      </c>
      <c r="M39" s="403">
        <v>7148</v>
      </c>
      <c r="N39" s="403">
        <v>39</v>
      </c>
      <c r="O39" s="403">
        <v>2586</v>
      </c>
      <c r="P39" s="403">
        <v>159</v>
      </c>
      <c r="Q39" s="403">
        <v>1326</v>
      </c>
      <c r="R39" s="403">
        <v>722</v>
      </c>
      <c r="S39" s="403">
        <v>27165</v>
      </c>
      <c r="T39" s="403">
        <v>1403</v>
      </c>
      <c r="U39" s="403">
        <v>12776</v>
      </c>
      <c r="V39" s="403">
        <v>351</v>
      </c>
      <c r="W39" s="403">
        <v>14186</v>
      </c>
      <c r="X39" s="403">
        <v>583</v>
      </c>
      <c r="Y39" s="403">
        <v>6465</v>
      </c>
      <c r="Z39" s="403">
        <v>133</v>
      </c>
      <c r="AA39" s="403">
        <v>6516</v>
      </c>
      <c r="AB39" s="403">
        <v>178</v>
      </c>
      <c r="AC39" s="403">
        <v>3293</v>
      </c>
      <c r="AD39" s="403">
        <v>1144</v>
      </c>
      <c r="AE39" s="403">
        <v>44225</v>
      </c>
      <c r="AF39" s="403">
        <v>2056</v>
      </c>
      <c r="AG39" s="403">
        <v>25477</v>
      </c>
    </row>
    <row r="41" spans="1:34" x14ac:dyDescent="0.2">
      <c r="A41" s="408" t="s">
        <v>871</v>
      </c>
      <c r="B41" s="409"/>
      <c r="C41" s="409"/>
      <c r="D41" s="409"/>
      <c r="E41" s="409"/>
      <c r="F41" s="409"/>
      <c r="G41" s="409"/>
      <c r="H41" s="409"/>
      <c r="T41" s="175"/>
      <c r="U41" s="175"/>
      <c r="AG41" s="24" t="s">
        <v>872</v>
      </c>
    </row>
    <row r="42" spans="1:34" s="5" customFormat="1" x14ac:dyDescent="0.2">
      <c r="A42" s="24"/>
      <c r="B42" s="24"/>
      <c r="C42" s="24"/>
      <c r="D42" s="24"/>
      <c r="E42" s="24"/>
      <c r="F42" s="24"/>
      <c r="G42" s="24"/>
      <c r="H42" s="24"/>
      <c r="I42" s="24"/>
      <c r="J42" s="24"/>
      <c r="K42" s="24"/>
      <c r="L42" s="24"/>
      <c r="M42" s="57"/>
      <c r="S42" s="59"/>
    </row>
  </sheetData>
  <mergeCells count="11">
    <mergeCell ref="A3:K3"/>
    <mergeCell ref="A4:K4"/>
    <mergeCell ref="N7:Q7"/>
    <mergeCell ref="F7:I7"/>
    <mergeCell ref="J7:M7"/>
    <mergeCell ref="B7:E7"/>
    <mergeCell ref="A41:H41"/>
    <mergeCell ref="V7:Y7"/>
    <mergeCell ref="AD7:AG7"/>
    <mergeCell ref="R7:U7"/>
    <mergeCell ref="Z7:AC7"/>
  </mergeCells>
  <phoneticPr fontId="3" type="noConversion"/>
  <hyperlinks>
    <hyperlink ref="Q1" location="'Verzeichnis Indice'!A1" display="INDEX / INDICE" xr:uid="{00000000-0004-0000-0100-000000000000}"/>
  </hyperlinks>
  <pageMargins left="0.78740157480314965" right="0.78740157480314965" top="0.98425196850393704" bottom="0.98425196850393704" header="0.51181102362204722" footer="0.51181102362204722"/>
  <pageSetup paperSize="8" scale="90" orientation="landscape" r:id="rId1"/>
  <headerFooter alignWithMargins="0"/>
  <colBreaks count="1" manualBreakCount="1">
    <brk id="17" max="41" man="1"/>
  </colBreaks>
  <customProperties>
    <customPr name="EpmWorksheetKeyString_GUID" r:id="rId2"/>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6"/>
  <sheetViews>
    <sheetView tabSelected="1" workbookViewId="0"/>
  </sheetViews>
  <sheetFormatPr baseColWidth="10" defaultColWidth="9" defaultRowHeight="12" x14ac:dyDescent="0.2"/>
  <cols>
    <col min="1" max="1" width="7.140625" style="7" customWidth="1"/>
    <col min="2" max="7" width="9" style="7"/>
    <col min="8" max="8" width="10" style="7" customWidth="1"/>
    <col min="9" max="9" width="2" style="8" customWidth="1"/>
    <col min="10" max="13" width="9" style="7"/>
    <col min="14" max="14" width="10" style="7" customWidth="1"/>
    <col min="15" max="15" width="2" style="7" customWidth="1"/>
    <col min="16" max="16" width="10.42578125" style="7" customWidth="1"/>
    <col min="17" max="17" width="2" style="7" customWidth="1"/>
    <col min="18" max="18" width="9" style="7"/>
    <col min="19" max="19" width="9" style="8"/>
    <col min="20" max="23" width="9" style="7"/>
    <col min="24" max="24" width="10" style="7" customWidth="1"/>
    <col min="25" max="25" width="1.7109375" style="7" customWidth="1"/>
    <col min="26" max="26" width="11" style="7" customWidth="1"/>
    <col min="27" max="27" width="9" style="7"/>
    <col min="28" max="28" width="9.85546875" style="7" customWidth="1"/>
    <col min="29" max="29" width="9" style="7"/>
    <col min="30" max="30" width="12.7109375" style="7" customWidth="1"/>
    <col min="31" max="31" width="2" style="7" customWidth="1"/>
    <col min="32" max="32" width="10.7109375" style="7" customWidth="1"/>
    <col min="33" max="16384" width="9" style="7"/>
  </cols>
  <sheetData>
    <row r="1" spans="1:32" ht="12.75" x14ac:dyDescent="0.2">
      <c r="A1" s="24" t="s">
        <v>781</v>
      </c>
      <c r="N1" s="23" t="s">
        <v>730</v>
      </c>
    </row>
    <row r="2" spans="1:32" x14ac:dyDescent="0.2">
      <c r="M2" s="24"/>
    </row>
    <row r="3" spans="1:32" s="98" customFormat="1" x14ac:dyDescent="0.2">
      <c r="A3" s="416" t="s">
        <v>940</v>
      </c>
      <c r="B3" s="415"/>
      <c r="C3" s="415"/>
      <c r="D3" s="415"/>
      <c r="E3" s="415"/>
      <c r="F3" s="415"/>
      <c r="G3" s="415"/>
      <c r="H3" s="415"/>
      <c r="I3" s="415"/>
      <c r="J3" s="415"/>
      <c r="K3" s="415"/>
      <c r="L3" s="415"/>
      <c r="M3" s="415"/>
      <c r="S3" s="99"/>
    </row>
    <row r="4" spans="1:32" s="98" customFormat="1" x14ac:dyDescent="0.2">
      <c r="A4" s="416" t="s">
        <v>928</v>
      </c>
      <c r="B4" s="415"/>
      <c r="C4" s="415"/>
      <c r="D4" s="415"/>
      <c r="E4" s="415"/>
      <c r="F4" s="415"/>
      <c r="G4" s="415"/>
      <c r="H4" s="415"/>
      <c r="I4" s="415"/>
      <c r="J4" s="415"/>
      <c r="K4" s="415"/>
      <c r="L4" s="415"/>
      <c r="M4" s="415"/>
      <c r="S4" s="99"/>
    </row>
    <row r="5" spans="1:32" ht="12.75" x14ac:dyDescent="0.2">
      <c r="A5" s="29"/>
      <c r="B5" s="35"/>
      <c r="C5" s="35"/>
      <c r="D5" s="35"/>
      <c r="E5" s="35"/>
      <c r="F5" s="35"/>
      <c r="G5" s="35"/>
      <c r="H5" s="35"/>
      <c r="I5" s="34"/>
      <c r="J5" s="34"/>
      <c r="K5" s="34"/>
      <c r="L5" s="34"/>
      <c r="M5" s="34"/>
    </row>
    <row r="7" spans="1:32" s="24" customFormat="1" ht="20.25" customHeight="1" x14ac:dyDescent="0.2">
      <c r="B7" s="417" t="s">
        <v>782</v>
      </c>
      <c r="C7" s="418"/>
      <c r="D7" s="418"/>
      <c r="E7" s="418"/>
      <c r="F7" s="418"/>
      <c r="G7" s="418"/>
      <c r="H7" s="419"/>
      <c r="I7" s="100"/>
      <c r="J7" s="417" t="s">
        <v>858</v>
      </c>
      <c r="K7" s="418"/>
      <c r="L7" s="418"/>
      <c r="M7" s="418"/>
      <c r="N7" s="419"/>
      <c r="P7" s="245"/>
      <c r="R7" s="417" t="s">
        <v>909</v>
      </c>
      <c r="S7" s="418"/>
      <c r="T7" s="418"/>
      <c r="U7" s="418"/>
      <c r="V7" s="418"/>
      <c r="W7" s="418"/>
      <c r="X7" s="419"/>
      <c r="Y7" s="100"/>
      <c r="Z7" s="420" t="s">
        <v>910</v>
      </c>
      <c r="AA7" s="421"/>
      <c r="AB7" s="421"/>
      <c r="AC7" s="421"/>
      <c r="AD7" s="422"/>
      <c r="AF7" s="250"/>
    </row>
    <row r="8" spans="1:32" s="24" customFormat="1" ht="22.5" x14ac:dyDescent="0.2">
      <c r="A8" s="101" t="s">
        <v>779</v>
      </c>
      <c r="B8" s="102" t="s">
        <v>706</v>
      </c>
      <c r="C8" s="102" t="s">
        <v>708</v>
      </c>
      <c r="D8" s="102" t="s">
        <v>710</v>
      </c>
      <c r="E8" s="102" t="s">
        <v>712</v>
      </c>
      <c r="F8" s="102" t="s">
        <v>714</v>
      </c>
      <c r="G8" s="102" t="s">
        <v>716</v>
      </c>
      <c r="H8" s="102" t="s">
        <v>784</v>
      </c>
      <c r="I8" s="103"/>
      <c r="J8" s="104" t="s">
        <v>765</v>
      </c>
      <c r="K8" s="104" t="s">
        <v>764</v>
      </c>
      <c r="L8" s="104" t="s">
        <v>773</v>
      </c>
      <c r="M8" s="105" t="s">
        <v>766</v>
      </c>
      <c r="N8" s="102" t="s">
        <v>784</v>
      </c>
      <c r="P8" s="246" t="s">
        <v>717</v>
      </c>
      <c r="R8" s="101" t="s">
        <v>706</v>
      </c>
      <c r="S8" s="101" t="s">
        <v>708</v>
      </c>
      <c r="T8" s="101" t="s">
        <v>710</v>
      </c>
      <c r="U8" s="101" t="s">
        <v>712</v>
      </c>
      <c r="V8" s="101" t="s">
        <v>714</v>
      </c>
      <c r="W8" s="101" t="s">
        <v>716</v>
      </c>
      <c r="X8" s="102" t="s">
        <v>784</v>
      </c>
      <c r="Y8" s="103"/>
      <c r="Z8" s="104" t="s">
        <v>765</v>
      </c>
      <c r="AA8" s="104" t="s">
        <v>764</v>
      </c>
      <c r="AB8" s="104" t="s">
        <v>773</v>
      </c>
      <c r="AC8" s="104" t="s">
        <v>766</v>
      </c>
      <c r="AD8" s="102" t="s">
        <v>784</v>
      </c>
      <c r="AF8" s="246" t="s">
        <v>717</v>
      </c>
    </row>
    <row r="9" spans="1:32" s="24" customFormat="1" ht="12" customHeight="1" x14ac:dyDescent="0.2">
      <c r="A9" s="106" t="s">
        <v>780</v>
      </c>
      <c r="B9" s="102" t="s">
        <v>707</v>
      </c>
      <c r="C9" s="102" t="s">
        <v>709</v>
      </c>
      <c r="D9" s="102" t="s">
        <v>711</v>
      </c>
      <c r="E9" s="102" t="s">
        <v>713</v>
      </c>
      <c r="F9" s="102" t="s">
        <v>715</v>
      </c>
      <c r="G9" s="102" t="s">
        <v>716</v>
      </c>
      <c r="H9" s="102" t="s">
        <v>785</v>
      </c>
      <c r="I9" s="103"/>
      <c r="J9" s="106" t="s">
        <v>755</v>
      </c>
      <c r="K9" s="107" t="s">
        <v>767</v>
      </c>
      <c r="L9" s="107" t="s">
        <v>768</v>
      </c>
      <c r="M9" s="108" t="s">
        <v>757</v>
      </c>
      <c r="N9" s="102" t="s">
        <v>785</v>
      </c>
      <c r="P9" s="247" t="s">
        <v>719</v>
      </c>
      <c r="R9" s="106" t="s">
        <v>707</v>
      </c>
      <c r="S9" s="106" t="s">
        <v>709</v>
      </c>
      <c r="T9" s="106" t="s">
        <v>711</v>
      </c>
      <c r="U9" s="106" t="s">
        <v>713</v>
      </c>
      <c r="V9" s="106" t="s">
        <v>715</v>
      </c>
      <c r="W9" s="106" t="s">
        <v>716</v>
      </c>
      <c r="X9" s="102" t="s">
        <v>785</v>
      </c>
      <c r="Y9" s="103"/>
      <c r="Z9" s="106" t="s">
        <v>755</v>
      </c>
      <c r="AA9" s="107" t="s">
        <v>767</v>
      </c>
      <c r="AB9" s="107" t="s">
        <v>768</v>
      </c>
      <c r="AC9" s="106" t="s">
        <v>757</v>
      </c>
      <c r="AD9" s="102" t="s">
        <v>785</v>
      </c>
      <c r="AF9" s="247" t="s">
        <v>719</v>
      </c>
    </row>
    <row r="10" spans="1:32" s="24" customFormat="1" ht="12" customHeight="1" x14ac:dyDescent="0.2">
      <c r="A10" s="101"/>
      <c r="B10" s="109"/>
      <c r="C10" s="109"/>
      <c r="D10" s="109"/>
      <c r="E10" s="109"/>
      <c r="F10" s="109"/>
      <c r="G10" s="109"/>
      <c r="H10" s="110"/>
      <c r="I10" s="103"/>
      <c r="J10" s="111"/>
      <c r="K10" s="109"/>
      <c r="L10" s="109"/>
      <c r="M10" s="109"/>
      <c r="N10" s="110"/>
      <c r="P10" s="248"/>
      <c r="R10" s="111"/>
      <c r="S10" s="109"/>
      <c r="T10" s="109"/>
      <c r="U10" s="109"/>
      <c r="V10" s="109"/>
      <c r="W10" s="109"/>
      <c r="X10" s="110"/>
      <c r="Y10" s="103"/>
      <c r="Z10" s="111"/>
      <c r="AA10" s="112"/>
      <c r="AB10" s="109"/>
      <c r="AC10" s="109"/>
      <c r="AD10" s="110"/>
      <c r="AF10" s="248"/>
    </row>
    <row r="11" spans="1:32" s="24" customFormat="1" ht="11.25" x14ac:dyDescent="0.2">
      <c r="A11" s="113">
        <v>1990</v>
      </c>
      <c r="B11" s="114">
        <v>1757</v>
      </c>
      <c r="C11" s="114">
        <v>1813</v>
      </c>
      <c r="D11" s="114">
        <v>802</v>
      </c>
      <c r="E11" s="114">
        <v>154</v>
      </c>
      <c r="F11" s="114">
        <v>0</v>
      </c>
      <c r="G11" s="114">
        <v>358</v>
      </c>
      <c r="H11" s="195">
        <v>4885</v>
      </c>
      <c r="I11" s="116"/>
      <c r="J11" s="117">
        <v>34</v>
      </c>
      <c r="K11" s="118">
        <v>7940</v>
      </c>
      <c r="L11" s="119" t="s">
        <v>752</v>
      </c>
      <c r="M11" s="120">
        <v>224</v>
      </c>
      <c r="N11" s="121">
        <v>8198</v>
      </c>
      <c r="P11" s="249">
        <v>13083</v>
      </c>
      <c r="R11" s="122">
        <v>38285</v>
      </c>
      <c r="S11" s="114">
        <v>51898</v>
      </c>
      <c r="T11" s="114">
        <v>37483</v>
      </c>
      <c r="U11" s="114">
        <v>10361</v>
      </c>
      <c r="V11" s="114">
        <v>0</v>
      </c>
      <c r="W11" s="114">
        <v>11679</v>
      </c>
      <c r="X11" s="115">
        <v>149705</v>
      </c>
      <c r="Y11" s="123"/>
      <c r="Z11" s="122">
        <v>8444</v>
      </c>
      <c r="AA11" s="114">
        <v>61171</v>
      </c>
      <c r="AB11" s="232" t="s">
        <v>752</v>
      </c>
      <c r="AC11" s="114">
        <v>10124</v>
      </c>
      <c r="AD11" s="266">
        <v>79739</v>
      </c>
      <c r="AF11" s="249">
        <v>229443</v>
      </c>
    </row>
    <row r="12" spans="1:32" s="24" customFormat="1" ht="11.25" x14ac:dyDescent="0.2">
      <c r="A12" s="113">
        <v>1991</v>
      </c>
      <c r="B12" s="114">
        <v>1691</v>
      </c>
      <c r="C12" s="114">
        <v>1806</v>
      </c>
      <c r="D12" s="114">
        <v>818</v>
      </c>
      <c r="E12" s="114">
        <v>167</v>
      </c>
      <c r="F12" s="114">
        <v>0</v>
      </c>
      <c r="G12" s="114">
        <v>387</v>
      </c>
      <c r="H12" s="195">
        <v>4870</v>
      </c>
      <c r="I12" s="116"/>
      <c r="J12" s="117">
        <v>34</v>
      </c>
      <c r="K12" s="118">
        <v>7284</v>
      </c>
      <c r="L12" s="119" t="s">
        <v>752</v>
      </c>
      <c r="M12" s="120">
        <v>223</v>
      </c>
      <c r="N12" s="121">
        <v>7541</v>
      </c>
      <c r="P12" s="249">
        <v>12411</v>
      </c>
      <c r="R12" s="122">
        <v>37090</v>
      </c>
      <c r="S12" s="114">
        <v>51565</v>
      </c>
      <c r="T12" s="114">
        <v>37969</v>
      </c>
      <c r="U12" s="114">
        <v>11196</v>
      </c>
      <c r="V12" s="114">
        <v>0</v>
      </c>
      <c r="W12" s="114">
        <v>12651</v>
      </c>
      <c r="X12" s="115">
        <v>150470</v>
      </c>
      <c r="Y12" s="123"/>
      <c r="Z12" s="122">
        <v>9640</v>
      </c>
      <c r="AA12" s="114">
        <v>57098</v>
      </c>
      <c r="AB12" s="232" t="s">
        <v>752</v>
      </c>
      <c r="AC12" s="114">
        <v>10002</v>
      </c>
      <c r="AD12" s="266">
        <v>76740</v>
      </c>
      <c r="AF12" s="249">
        <v>227210</v>
      </c>
    </row>
    <row r="13" spans="1:32" s="24" customFormat="1" ht="11.25" x14ac:dyDescent="0.2">
      <c r="A13" s="113">
        <v>1992</v>
      </c>
      <c r="B13" s="114">
        <v>1604</v>
      </c>
      <c r="C13" s="114">
        <v>1822</v>
      </c>
      <c r="D13" s="114">
        <v>850</v>
      </c>
      <c r="E13" s="114">
        <v>154</v>
      </c>
      <c r="F13" s="114">
        <v>0</v>
      </c>
      <c r="G13" s="114">
        <v>418</v>
      </c>
      <c r="H13" s="195">
        <v>4848</v>
      </c>
      <c r="I13" s="116"/>
      <c r="J13" s="117">
        <v>34</v>
      </c>
      <c r="K13" s="118">
        <v>6831</v>
      </c>
      <c r="L13" s="119" t="s">
        <v>752</v>
      </c>
      <c r="M13" s="120">
        <v>224</v>
      </c>
      <c r="N13" s="121">
        <v>7089</v>
      </c>
      <c r="P13" s="249">
        <v>11937</v>
      </c>
      <c r="R13" s="122">
        <v>35252</v>
      </c>
      <c r="S13" s="114">
        <v>51742</v>
      </c>
      <c r="T13" s="114">
        <v>38697</v>
      </c>
      <c r="U13" s="114">
        <v>11392</v>
      </c>
      <c r="V13" s="114">
        <v>0</v>
      </c>
      <c r="W13" s="114">
        <v>13397</v>
      </c>
      <c r="X13" s="115">
        <v>150479</v>
      </c>
      <c r="Y13" s="123"/>
      <c r="Z13" s="122">
        <v>9640</v>
      </c>
      <c r="AA13" s="114">
        <v>54817</v>
      </c>
      <c r="AB13" s="232" t="s">
        <v>752</v>
      </c>
      <c r="AC13" s="114">
        <v>10075</v>
      </c>
      <c r="AD13" s="266">
        <v>74533</v>
      </c>
      <c r="AF13" s="249">
        <v>225012</v>
      </c>
    </row>
    <row r="14" spans="1:32" s="24" customFormat="1" ht="11.25" x14ac:dyDescent="0.2">
      <c r="A14" s="113">
        <v>1993</v>
      </c>
      <c r="B14" s="114">
        <v>1486</v>
      </c>
      <c r="C14" s="114">
        <v>1795</v>
      </c>
      <c r="D14" s="114">
        <v>880</v>
      </c>
      <c r="E14" s="114">
        <v>161</v>
      </c>
      <c r="F14" s="114">
        <v>0</v>
      </c>
      <c r="G14" s="114">
        <v>442</v>
      </c>
      <c r="H14" s="115">
        <v>4763</v>
      </c>
      <c r="I14" s="116"/>
      <c r="J14" s="117">
        <v>34</v>
      </c>
      <c r="K14" s="118">
        <v>6335</v>
      </c>
      <c r="L14" s="119" t="s">
        <v>752</v>
      </c>
      <c r="M14" s="120">
        <v>224</v>
      </c>
      <c r="N14" s="121">
        <v>6593</v>
      </c>
      <c r="P14" s="249">
        <v>11356</v>
      </c>
      <c r="R14" s="122">
        <v>32817</v>
      </c>
      <c r="S14" s="114">
        <v>50445</v>
      </c>
      <c r="T14" s="114">
        <v>39757</v>
      </c>
      <c r="U14" s="114">
        <v>11831</v>
      </c>
      <c r="V14" s="114">
        <v>0</v>
      </c>
      <c r="W14" s="114">
        <v>14035</v>
      </c>
      <c r="X14" s="115">
        <v>148885</v>
      </c>
      <c r="Y14" s="123"/>
      <c r="Z14" s="122">
        <v>9586</v>
      </c>
      <c r="AA14" s="114">
        <v>52612</v>
      </c>
      <c r="AB14" s="232" t="s">
        <v>752</v>
      </c>
      <c r="AC14" s="114">
        <v>10106</v>
      </c>
      <c r="AD14" s="266">
        <v>72305</v>
      </c>
      <c r="AF14" s="249">
        <v>221190</v>
      </c>
    </row>
    <row r="15" spans="1:32" s="24" customFormat="1" ht="11.25" x14ac:dyDescent="0.2">
      <c r="A15" s="113">
        <v>1994</v>
      </c>
      <c r="B15" s="114">
        <v>1355</v>
      </c>
      <c r="C15" s="114">
        <v>1761</v>
      </c>
      <c r="D15" s="114">
        <v>903</v>
      </c>
      <c r="E15" s="114">
        <v>170</v>
      </c>
      <c r="F15" s="114">
        <v>0</v>
      </c>
      <c r="G15" s="114">
        <v>461</v>
      </c>
      <c r="H15" s="115">
        <v>4650</v>
      </c>
      <c r="I15" s="116"/>
      <c r="J15" s="117">
        <v>34</v>
      </c>
      <c r="K15" s="118">
        <v>5626</v>
      </c>
      <c r="L15" s="119" t="s">
        <v>752</v>
      </c>
      <c r="M15" s="120">
        <v>223</v>
      </c>
      <c r="N15" s="121">
        <v>5883</v>
      </c>
      <c r="P15" s="249">
        <v>10533</v>
      </c>
      <c r="R15" s="122">
        <v>30382</v>
      </c>
      <c r="S15" s="114">
        <v>49282</v>
      </c>
      <c r="T15" s="114">
        <v>40580</v>
      </c>
      <c r="U15" s="114">
        <v>12165</v>
      </c>
      <c r="V15" s="114">
        <v>0</v>
      </c>
      <c r="W15" s="114">
        <v>14596</v>
      </c>
      <c r="X15" s="115">
        <v>147005</v>
      </c>
      <c r="Y15" s="123"/>
      <c r="Z15" s="122">
        <v>9358</v>
      </c>
      <c r="AA15" s="114">
        <v>47760</v>
      </c>
      <c r="AB15" s="232" t="s">
        <v>752</v>
      </c>
      <c r="AC15" s="114">
        <v>10120</v>
      </c>
      <c r="AD15" s="266">
        <v>67238</v>
      </c>
      <c r="AF15" s="249">
        <v>214242</v>
      </c>
    </row>
    <row r="16" spans="1:32" s="24" customFormat="1" ht="11.25" x14ac:dyDescent="0.2">
      <c r="A16" s="113">
        <v>1995</v>
      </c>
      <c r="B16" s="114">
        <v>1268</v>
      </c>
      <c r="C16" s="114">
        <v>1716</v>
      </c>
      <c r="D16" s="114">
        <v>954</v>
      </c>
      <c r="E16" s="114">
        <v>181</v>
      </c>
      <c r="F16" s="114">
        <v>0</v>
      </c>
      <c r="G16" s="114">
        <v>480</v>
      </c>
      <c r="H16" s="115">
        <v>4598</v>
      </c>
      <c r="I16" s="116"/>
      <c r="J16" s="117">
        <v>35</v>
      </c>
      <c r="K16" s="118">
        <v>5454</v>
      </c>
      <c r="L16" s="119" t="s">
        <v>752</v>
      </c>
      <c r="M16" s="120">
        <v>221</v>
      </c>
      <c r="N16" s="121">
        <v>5710</v>
      </c>
      <c r="P16" s="249">
        <v>10308</v>
      </c>
      <c r="R16" s="122">
        <v>28532</v>
      </c>
      <c r="S16" s="114">
        <v>47746</v>
      </c>
      <c r="T16" s="114">
        <v>42378</v>
      </c>
      <c r="U16" s="114">
        <v>12750</v>
      </c>
      <c r="V16" s="114">
        <v>0</v>
      </c>
      <c r="W16" s="114">
        <v>15012</v>
      </c>
      <c r="X16" s="115">
        <v>146418</v>
      </c>
      <c r="Y16" s="123"/>
      <c r="Z16" s="122">
        <v>9568</v>
      </c>
      <c r="AA16" s="114">
        <v>47263</v>
      </c>
      <c r="AB16" s="232" t="s">
        <v>752</v>
      </c>
      <c r="AC16" s="114">
        <v>9991</v>
      </c>
      <c r="AD16" s="266">
        <v>66822</v>
      </c>
      <c r="AF16" s="249">
        <v>213240</v>
      </c>
    </row>
    <row r="17" spans="1:32" s="24" customFormat="1" ht="11.25" x14ac:dyDescent="0.2">
      <c r="A17" s="113">
        <v>1996</v>
      </c>
      <c r="B17" s="114">
        <v>1201</v>
      </c>
      <c r="C17" s="114">
        <v>1675</v>
      </c>
      <c r="D17" s="114">
        <v>1011</v>
      </c>
      <c r="E17" s="114">
        <v>191</v>
      </c>
      <c r="F17" s="114">
        <v>0</v>
      </c>
      <c r="G17" s="114">
        <v>495</v>
      </c>
      <c r="H17" s="115">
        <v>4572</v>
      </c>
      <c r="I17" s="116"/>
      <c r="J17" s="117">
        <v>36</v>
      </c>
      <c r="K17" s="118">
        <v>5367</v>
      </c>
      <c r="L17" s="119" t="s">
        <v>752</v>
      </c>
      <c r="M17" s="120">
        <v>219</v>
      </c>
      <c r="N17" s="121">
        <v>5621</v>
      </c>
      <c r="P17" s="249">
        <v>10193</v>
      </c>
      <c r="R17" s="122">
        <v>26738</v>
      </c>
      <c r="S17" s="114">
        <v>45809</v>
      </c>
      <c r="T17" s="114">
        <v>44592</v>
      </c>
      <c r="U17" s="114">
        <v>13428</v>
      </c>
      <c r="V17" s="114">
        <v>0</v>
      </c>
      <c r="W17" s="114">
        <v>15327</v>
      </c>
      <c r="X17" s="115">
        <v>145895</v>
      </c>
      <c r="Y17" s="123"/>
      <c r="Z17" s="122">
        <v>9731</v>
      </c>
      <c r="AA17" s="114">
        <v>45681</v>
      </c>
      <c r="AB17" s="232" t="s">
        <v>752</v>
      </c>
      <c r="AC17" s="114">
        <v>9887</v>
      </c>
      <c r="AD17" s="266">
        <v>65300</v>
      </c>
      <c r="AF17" s="249">
        <v>211194</v>
      </c>
    </row>
    <row r="18" spans="1:32" s="24" customFormat="1" ht="11.25" x14ac:dyDescent="0.2">
      <c r="A18" s="113">
        <v>1997</v>
      </c>
      <c r="B18" s="114">
        <v>1134</v>
      </c>
      <c r="C18" s="114">
        <v>1639</v>
      </c>
      <c r="D18" s="114">
        <v>1064</v>
      </c>
      <c r="E18" s="114">
        <v>202</v>
      </c>
      <c r="F18" s="114">
        <v>0</v>
      </c>
      <c r="G18" s="114">
        <v>514</v>
      </c>
      <c r="H18" s="115">
        <v>4554</v>
      </c>
      <c r="I18" s="116"/>
      <c r="J18" s="117">
        <v>36</v>
      </c>
      <c r="K18" s="118">
        <v>4422</v>
      </c>
      <c r="L18" s="118">
        <v>1289</v>
      </c>
      <c r="M18" s="120">
        <v>218</v>
      </c>
      <c r="N18" s="121">
        <v>5536</v>
      </c>
      <c r="P18" s="249">
        <v>10090</v>
      </c>
      <c r="R18" s="122">
        <v>25208</v>
      </c>
      <c r="S18" s="114">
        <v>44432</v>
      </c>
      <c r="T18" s="114">
        <v>46435</v>
      </c>
      <c r="U18" s="114">
        <v>14157</v>
      </c>
      <c r="V18" s="114">
        <v>0</v>
      </c>
      <c r="W18" s="114">
        <v>15603</v>
      </c>
      <c r="X18" s="115">
        <v>145835</v>
      </c>
      <c r="Y18" s="123"/>
      <c r="Z18" s="122">
        <v>9853</v>
      </c>
      <c r="AA18" s="114">
        <v>37699</v>
      </c>
      <c r="AB18" s="114">
        <v>10885</v>
      </c>
      <c r="AC18" s="114">
        <v>9882</v>
      </c>
      <c r="AD18" s="266">
        <v>64690</v>
      </c>
      <c r="AF18" s="249">
        <v>210525</v>
      </c>
    </row>
    <row r="19" spans="1:32" s="24" customFormat="1" ht="11.25" x14ac:dyDescent="0.2">
      <c r="A19" s="113">
        <v>1998</v>
      </c>
      <c r="B19" s="114">
        <v>1079</v>
      </c>
      <c r="C19" s="114">
        <v>1609</v>
      </c>
      <c r="D19" s="114">
        <v>1110</v>
      </c>
      <c r="E19" s="114">
        <v>214</v>
      </c>
      <c r="F19" s="114">
        <v>1</v>
      </c>
      <c r="G19" s="114">
        <v>530</v>
      </c>
      <c r="H19" s="115">
        <v>4542</v>
      </c>
      <c r="I19" s="116"/>
      <c r="J19" s="117">
        <v>36</v>
      </c>
      <c r="K19" s="118">
        <v>3537</v>
      </c>
      <c r="L19" s="118">
        <v>1741</v>
      </c>
      <c r="M19" s="120">
        <v>220</v>
      </c>
      <c r="N19" s="121">
        <v>5533</v>
      </c>
      <c r="P19" s="249">
        <v>10075</v>
      </c>
      <c r="R19" s="122">
        <v>23602</v>
      </c>
      <c r="S19" s="114">
        <v>43387</v>
      </c>
      <c r="T19" s="114">
        <v>48072</v>
      </c>
      <c r="U19" s="114">
        <v>14641</v>
      </c>
      <c r="V19" s="114">
        <v>140</v>
      </c>
      <c r="W19" s="114">
        <v>15420</v>
      </c>
      <c r="X19" s="115">
        <v>145261</v>
      </c>
      <c r="Y19" s="123"/>
      <c r="Z19" s="122">
        <v>10251</v>
      </c>
      <c r="AA19" s="114">
        <v>30742</v>
      </c>
      <c r="AB19" s="114">
        <v>14776</v>
      </c>
      <c r="AC19" s="114">
        <v>9882</v>
      </c>
      <c r="AD19" s="266">
        <v>65651</v>
      </c>
      <c r="AF19" s="249">
        <v>210912</v>
      </c>
    </row>
    <row r="20" spans="1:32" s="24" customFormat="1" ht="11.25" x14ac:dyDescent="0.2">
      <c r="A20" s="113">
        <v>1999</v>
      </c>
      <c r="B20" s="114">
        <v>1016</v>
      </c>
      <c r="C20" s="114">
        <v>1579</v>
      </c>
      <c r="D20" s="114">
        <v>1165</v>
      </c>
      <c r="E20" s="114">
        <v>222</v>
      </c>
      <c r="F20" s="114">
        <v>1</v>
      </c>
      <c r="G20" s="114">
        <v>550</v>
      </c>
      <c r="H20" s="115">
        <v>4533</v>
      </c>
      <c r="I20" s="116"/>
      <c r="J20" s="117">
        <v>36</v>
      </c>
      <c r="K20" s="118">
        <v>3531</v>
      </c>
      <c r="L20" s="118">
        <v>1739</v>
      </c>
      <c r="M20" s="120">
        <v>216</v>
      </c>
      <c r="N20" s="121">
        <v>5522</v>
      </c>
      <c r="P20" s="249">
        <v>10054</v>
      </c>
      <c r="R20" s="122">
        <v>22092</v>
      </c>
      <c r="S20" s="114">
        <v>42042</v>
      </c>
      <c r="T20" s="114">
        <v>50381</v>
      </c>
      <c r="U20" s="114">
        <v>14972</v>
      </c>
      <c r="V20" s="114">
        <v>225</v>
      </c>
      <c r="W20" s="114">
        <v>15639</v>
      </c>
      <c r="X20" s="115">
        <v>145351</v>
      </c>
      <c r="Y20" s="123"/>
      <c r="Z20" s="122">
        <v>10651</v>
      </c>
      <c r="AA20" s="114">
        <v>30294</v>
      </c>
      <c r="AB20" s="114">
        <v>15067</v>
      </c>
      <c r="AC20" s="114">
        <v>9682</v>
      </c>
      <c r="AD20" s="266">
        <v>65694</v>
      </c>
      <c r="AF20" s="249">
        <v>211045</v>
      </c>
    </row>
    <row r="21" spans="1:32" s="24" customFormat="1" ht="11.25" x14ac:dyDescent="0.2">
      <c r="A21" s="113">
        <v>2000</v>
      </c>
      <c r="B21" s="114">
        <v>956</v>
      </c>
      <c r="C21" s="114">
        <v>1559</v>
      </c>
      <c r="D21" s="114">
        <v>1209</v>
      </c>
      <c r="E21" s="114">
        <v>226</v>
      </c>
      <c r="F21" s="114">
        <v>2</v>
      </c>
      <c r="G21" s="114">
        <v>570</v>
      </c>
      <c r="H21" s="115">
        <v>4521</v>
      </c>
      <c r="I21" s="116"/>
      <c r="J21" s="117">
        <v>36</v>
      </c>
      <c r="K21" s="118">
        <v>3500</v>
      </c>
      <c r="L21" s="118">
        <v>1781</v>
      </c>
      <c r="M21" s="120">
        <v>203</v>
      </c>
      <c r="N21" s="121">
        <v>5521</v>
      </c>
      <c r="P21" s="249">
        <v>10042</v>
      </c>
      <c r="R21" s="122">
        <v>20887</v>
      </c>
      <c r="S21" s="114">
        <v>41379</v>
      </c>
      <c r="T21" s="114">
        <v>52305</v>
      </c>
      <c r="U21" s="114">
        <v>15220</v>
      </c>
      <c r="V21" s="114">
        <v>298</v>
      </c>
      <c r="W21" s="114">
        <v>16058</v>
      </c>
      <c r="X21" s="115">
        <v>146147</v>
      </c>
      <c r="Y21" s="123"/>
      <c r="Z21" s="122">
        <v>10692</v>
      </c>
      <c r="AA21" s="114">
        <v>29294</v>
      </c>
      <c r="AB21" s="114">
        <v>16090</v>
      </c>
      <c r="AC21" s="114">
        <v>9198</v>
      </c>
      <c r="AD21" s="266">
        <v>65274</v>
      </c>
      <c r="AF21" s="249">
        <v>211421</v>
      </c>
    </row>
    <row r="22" spans="1:32" s="24" customFormat="1" ht="11.25" x14ac:dyDescent="0.2">
      <c r="A22" s="113">
        <v>2001</v>
      </c>
      <c r="B22" s="114">
        <v>895</v>
      </c>
      <c r="C22" s="114">
        <v>1522</v>
      </c>
      <c r="D22" s="114">
        <v>1254</v>
      </c>
      <c r="E22" s="114">
        <v>229</v>
      </c>
      <c r="F22" s="114">
        <v>2</v>
      </c>
      <c r="G22" s="114">
        <v>586</v>
      </c>
      <c r="H22" s="115">
        <v>4489</v>
      </c>
      <c r="I22" s="116"/>
      <c r="J22" s="117">
        <v>38</v>
      </c>
      <c r="K22" s="118">
        <v>3419</v>
      </c>
      <c r="L22" s="118">
        <v>1903</v>
      </c>
      <c r="M22" s="120">
        <v>196</v>
      </c>
      <c r="N22" s="121">
        <v>5556</v>
      </c>
      <c r="P22" s="249">
        <v>10044</v>
      </c>
      <c r="R22" s="122">
        <v>19841</v>
      </c>
      <c r="S22" s="114">
        <v>40216</v>
      </c>
      <c r="T22" s="114">
        <v>53967</v>
      </c>
      <c r="U22" s="114">
        <v>15632</v>
      </c>
      <c r="V22" s="114">
        <v>298</v>
      </c>
      <c r="W22" s="114">
        <v>16335</v>
      </c>
      <c r="X22" s="115">
        <v>146288</v>
      </c>
      <c r="Y22" s="123"/>
      <c r="Z22" s="122">
        <v>11289</v>
      </c>
      <c r="AA22" s="114">
        <v>28484</v>
      </c>
      <c r="AB22" s="114">
        <v>16529</v>
      </c>
      <c r="AC22" s="114">
        <v>8441</v>
      </c>
      <c r="AD22" s="266">
        <v>64743</v>
      </c>
      <c r="AF22" s="249">
        <v>211031</v>
      </c>
    </row>
    <row r="23" spans="1:32" s="24" customFormat="1" ht="11.25" x14ac:dyDescent="0.2">
      <c r="A23" s="113">
        <v>2002</v>
      </c>
      <c r="B23" s="114">
        <v>789</v>
      </c>
      <c r="C23" s="114">
        <v>1490</v>
      </c>
      <c r="D23" s="114">
        <v>1325</v>
      </c>
      <c r="E23" s="114">
        <v>232</v>
      </c>
      <c r="F23" s="114">
        <v>2</v>
      </c>
      <c r="G23" s="114">
        <v>611</v>
      </c>
      <c r="H23" s="115">
        <v>4450</v>
      </c>
      <c r="I23" s="116"/>
      <c r="J23" s="117">
        <v>40</v>
      </c>
      <c r="K23" s="118">
        <v>3420</v>
      </c>
      <c r="L23" s="118">
        <v>1973</v>
      </c>
      <c r="M23" s="120">
        <v>193</v>
      </c>
      <c r="N23" s="121">
        <v>5624</v>
      </c>
      <c r="P23" s="249">
        <v>10074</v>
      </c>
      <c r="R23" s="122">
        <v>17693</v>
      </c>
      <c r="S23" s="114">
        <v>39050</v>
      </c>
      <c r="T23" s="114">
        <v>56595</v>
      </c>
      <c r="U23" s="114">
        <v>16104</v>
      </c>
      <c r="V23" s="114">
        <v>298</v>
      </c>
      <c r="W23" s="114">
        <v>16824</v>
      </c>
      <c r="X23" s="115">
        <v>146563</v>
      </c>
      <c r="Y23" s="123"/>
      <c r="Z23" s="122">
        <v>11549</v>
      </c>
      <c r="AA23" s="114">
        <v>28355</v>
      </c>
      <c r="AB23" s="114">
        <v>16883</v>
      </c>
      <c r="AC23" s="114">
        <v>8110</v>
      </c>
      <c r="AD23" s="266">
        <v>64896</v>
      </c>
      <c r="AF23" s="249">
        <v>211459</v>
      </c>
    </row>
    <row r="24" spans="1:32" s="24" customFormat="1" ht="11.25" x14ac:dyDescent="0.2">
      <c r="A24" s="113">
        <v>2003</v>
      </c>
      <c r="B24" s="114">
        <v>670</v>
      </c>
      <c r="C24" s="114">
        <v>1457</v>
      </c>
      <c r="D24" s="114">
        <v>1409</v>
      </c>
      <c r="E24" s="114">
        <v>232</v>
      </c>
      <c r="F24" s="114">
        <v>3</v>
      </c>
      <c r="G24" s="114">
        <v>643</v>
      </c>
      <c r="H24" s="115">
        <v>4414</v>
      </c>
      <c r="I24" s="116"/>
      <c r="J24" s="117">
        <v>39</v>
      </c>
      <c r="K24" s="118">
        <v>3421</v>
      </c>
      <c r="L24" s="118">
        <v>2037</v>
      </c>
      <c r="M24" s="120">
        <v>191</v>
      </c>
      <c r="N24" s="121">
        <v>5688</v>
      </c>
      <c r="P24" s="249">
        <v>10101</v>
      </c>
      <c r="R24" s="122">
        <v>14830</v>
      </c>
      <c r="S24" s="114">
        <v>37712</v>
      </c>
      <c r="T24" s="114">
        <v>60064</v>
      </c>
      <c r="U24" s="114">
        <v>16227</v>
      </c>
      <c r="V24" s="114">
        <v>359</v>
      </c>
      <c r="W24" s="114">
        <v>17448</v>
      </c>
      <c r="X24" s="115">
        <v>146640</v>
      </c>
      <c r="Y24" s="123"/>
      <c r="Z24" s="122">
        <v>11506</v>
      </c>
      <c r="AA24" s="114">
        <v>28201</v>
      </c>
      <c r="AB24" s="114">
        <v>17330</v>
      </c>
      <c r="AC24" s="114">
        <v>8107</v>
      </c>
      <c r="AD24" s="266">
        <v>65144</v>
      </c>
      <c r="AF24" s="249">
        <v>211783</v>
      </c>
    </row>
    <row r="25" spans="1:32" s="24" customFormat="1" ht="11.25" x14ac:dyDescent="0.2">
      <c r="A25" s="113">
        <v>2004</v>
      </c>
      <c r="B25" s="114">
        <v>616</v>
      </c>
      <c r="C25" s="114">
        <v>1419</v>
      </c>
      <c r="D25" s="114">
        <v>1451</v>
      </c>
      <c r="E25" s="114">
        <v>242</v>
      </c>
      <c r="F25" s="114">
        <v>4</v>
      </c>
      <c r="G25" s="114">
        <v>685</v>
      </c>
      <c r="H25" s="115">
        <v>4417</v>
      </c>
      <c r="I25" s="116"/>
      <c r="J25" s="117">
        <v>40</v>
      </c>
      <c r="K25" s="118">
        <v>3403</v>
      </c>
      <c r="L25" s="118">
        <v>2108</v>
      </c>
      <c r="M25" s="120">
        <v>195</v>
      </c>
      <c r="N25" s="121">
        <v>5746</v>
      </c>
      <c r="P25" s="249">
        <v>10163</v>
      </c>
      <c r="R25" s="122">
        <v>13690</v>
      </c>
      <c r="S25" s="114">
        <v>36215</v>
      </c>
      <c r="T25" s="114">
        <v>62381</v>
      </c>
      <c r="U25" s="114">
        <v>16861</v>
      </c>
      <c r="V25" s="114">
        <v>481</v>
      </c>
      <c r="W25" s="114">
        <v>18093</v>
      </c>
      <c r="X25" s="115">
        <v>147721</v>
      </c>
      <c r="Y25" s="123"/>
      <c r="Z25" s="122">
        <v>11789</v>
      </c>
      <c r="AA25" s="114">
        <v>27967</v>
      </c>
      <c r="AB25" s="114">
        <v>17865</v>
      </c>
      <c r="AC25" s="114">
        <v>8212</v>
      </c>
      <c r="AD25" s="266">
        <v>65832</v>
      </c>
      <c r="AF25" s="249">
        <v>213553</v>
      </c>
    </row>
    <row r="26" spans="1:32" s="24" customFormat="1" ht="11.25" x14ac:dyDescent="0.2">
      <c r="A26" s="113">
        <v>2005</v>
      </c>
      <c r="B26" s="114">
        <v>556</v>
      </c>
      <c r="C26" s="114">
        <v>1374</v>
      </c>
      <c r="D26" s="114">
        <v>1482</v>
      </c>
      <c r="E26" s="114">
        <v>255</v>
      </c>
      <c r="F26" s="114">
        <v>5</v>
      </c>
      <c r="G26" s="114">
        <v>711</v>
      </c>
      <c r="H26" s="115">
        <v>4383</v>
      </c>
      <c r="I26" s="116"/>
      <c r="J26" s="117">
        <v>40</v>
      </c>
      <c r="K26" s="118">
        <v>3407</v>
      </c>
      <c r="L26" s="118">
        <v>2171</v>
      </c>
      <c r="M26" s="120">
        <v>198</v>
      </c>
      <c r="N26" s="121">
        <v>5816</v>
      </c>
      <c r="P26" s="249">
        <v>10199</v>
      </c>
      <c r="R26" s="122">
        <v>12503</v>
      </c>
      <c r="S26" s="114">
        <v>34878</v>
      </c>
      <c r="T26" s="114">
        <v>63526</v>
      </c>
      <c r="U26" s="114">
        <v>18000</v>
      </c>
      <c r="V26" s="114">
        <v>553</v>
      </c>
      <c r="W26" s="114">
        <v>18696</v>
      </c>
      <c r="X26" s="115">
        <v>148156</v>
      </c>
      <c r="Y26" s="123"/>
      <c r="Z26" s="122">
        <v>11784</v>
      </c>
      <c r="AA26" s="114">
        <v>27903</v>
      </c>
      <c r="AB26" s="114">
        <v>18382</v>
      </c>
      <c r="AC26" s="114">
        <v>8378</v>
      </c>
      <c r="AD26" s="266">
        <v>66447</v>
      </c>
      <c r="AF26" s="249">
        <v>214603</v>
      </c>
    </row>
    <row r="27" spans="1:32" s="24" customFormat="1" ht="11.25" x14ac:dyDescent="0.2">
      <c r="A27" s="113">
        <v>2006</v>
      </c>
      <c r="B27" s="114">
        <v>519</v>
      </c>
      <c r="C27" s="114">
        <v>1323</v>
      </c>
      <c r="D27" s="114">
        <v>1516</v>
      </c>
      <c r="E27" s="114">
        <v>263</v>
      </c>
      <c r="F27" s="114">
        <v>6</v>
      </c>
      <c r="G27" s="114">
        <v>737</v>
      </c>
      <c r="H27" s="115">
        <v>4364</v>
      </c>
      <c r="I27" s="116"/>
      <c r="J27" s="117">
        <v>42</v>
      </c>
      <c r="K27" s="118">
        <v>3367</v>
      </c>
      <c r="L27" s="118">
        <v>2278</v>
      </c>
      <c r="M27" s="120">
        <v>199</v>
      </c>
      <c r="N27" s="121">
        <v>5885</v>
      </c>
      <c r="P27" s="249">
        <v>10249</v>
      </c>
      <c r="R27" s="122">
        <v>11823</v>
      </c>
      <c r="S27" s="114">
        <v>33595</v>
      </c>
      <c r="T27" s="114">
        <v>65011</v>
      </c>
      <c r="U27" s="114">
        <v>18546</v>
      </c>
      <c r="V27" s="114">
        <v>739</v>
      </c>
      <c r="W27" s="114">
        <v>19304</v>
      </c>
      <c r="X27" s="115">
        <v>149018</v>
      </c>
      <c r="Y27" s="123"/>
      <c r="Z27" s="122">
        <v>12035</v>
      </c>
      <c r="AA27" s="114">
        <v>27481</v>
      </c>
      <c r="AB27" s="114">
        <v>19289</v>
      </c>
      <c r="AC27" s="114">
        <v>8506</v>
      </c>
      <c r="AD27" s="266">
        <v>67311</v>
      </c>
      <c r="AF27" s="249">
        <v>216329</v>
      </c>
    </row>
    <row r="28" spans="1:32" s="24" customFormat="1" ht="11.25" x14ac:dyDescent="0.2">
      <c r="A28" s="113">
        <v>2007</v>
      </c>
      <c r="B28" s="114">
        <v>493</v>
      </c>
      <c r="C28" s="114">
        <v>1279</v>
      </c>
      <c r="D28" s="114">
        <v>1529</v>
      </c>
      <c r="E28" s="114">
        <v>279</v>
      </c>
      <c r="F28" s="114">
        <v>6</v>
      </c>
      <c r="G28" s="114">
        <v>755</v>
      </c>
      <c r="H28" s="115">
        <v>4341</v>
      </c>
      <c r="I28" s="116"/>
      <c r="J28" s="117">
        <v>43</v>
      </c>
      <c r="K28" s="118">
        <v>3289</v>
      </c>
      <c r="L28" s="118">
        <v>2420</v>
      </c>
      <c r="M28" s="120">
        <v>199</v>
      </c>
      <c r="N28" s="121">
        <v>5951</v>
      </c>
      <c r="P28" s="249">
        <v>10291</v>
      </c>
      <c r="R28" s="122">
        <v>11234</v>
      </c>
      <c r="S28" s="114">
        <v>32204</v>
      </c>
      <c r="T28" s="114">
        <v>65558</v>
      </c>
      <c r="U28" s="114">
        <v>19753</v>
      </c>
      <c r="V28" s="114">
        <v>815</v>
      </c>
      <c r="W28" s="114">
        <v>19961</v>
      </c>
      <c r="X28" s="115">
        <v>149525</v>
      </c>
      <c r="Y28" s="123"/>
      <c r="Z28" s="122">
        <v>12215</v>
      </c>
      <c r="AA28" s="114">
        <v>26778</v>
      </c>
      <c r="AB28" s="114">
        <v>20268</v>
      </c>
      <c r="AC28" s="114">
        <v>8558</v>
      </c>
      <c r="AD28" s="266">
        <v>67819</v>
      </c>
      <c r="AF28" s="249">
        <v>217343</v>
      </c>
    </row>
    <row r="29" spans="1:32" s="24" customFormat="1" ht="11.25" x14ac:dyDescent="0.2">
      <c r="A29" s="113">
        <v>2008</v>
      </c>
      <c r="B29" s="114">
        <v>462</v>
      </c>
      <c r="C29" s="114">
        <v>1245</v>
      </c>
      <c r="D29" s="114">
        <v>1533</v>
      </c>
      <c r="E29" s="114">
        <v>306</v>
      </c>
      <c r="F29" s="114">
        <v>8</v>
      </c>
      <c r="G29" s="114">
        <v>773</v>
      </c>
      <c r="H29" s="115">
        <v>4327</v>
      </c>
      <c r="I29" s="116"/>
      <c r="J29" s="117">
        <v>43</v>
      </c>
      <c r="K29" s="118">
        <v>3243</v>
      </c>
      <c r="L29" s="118">
        <v>2502</v>
      </c>
      <c r="M29" s="120">
        <v>196</v>
      </c>
      <c r="N29" s="121">
        <v>5984</v>
      </c>
      <c r="P29" s="249">
        <v>10311</v>
      </c>
      <c r="R29" s="122">
        <v>10298</v>
      </c>
      <c r="S29" s="114">
        <v>31386</v>
      </c>
      <c r="T29" s="114">
        <v>65756</v>
      </c>
      <c r="U29" s="114">
        <v>21600</v>
      </c>
      <c r="V29" s="114">
        <v>928</v>
      </c>
      <c r="W29" s="114">
        <v>20925</v>
      </c>
      <c r="X29" s="115">
        <v>150892</v>
      </c>
      <c r="Y29" s="123"/>
      <c r="Z29" s="122">
        <v>12456</v>
      </c>
      <c r="AA29" s="114">
        <v>26378</v>
      </c>
      <c r="AB29" s="114">
        <v>20834</v>
      </c>
      <c r="AC29" s="114">
        <v>8457</v>
      </c>
      <c r="AD29" s="266">
        <v>68125</v>
      </c>
      <c r="AF29" s="249">
        <v>219018</v>
      </c>
    </row>
    <row r="30" spans="1:32" s="24" customFormat="1" ht="11.25" x14ac:dyDescent="0.2">
      <c r="A30" s="113">
        <v>2009</v>
      </c>
      <c r="B30" s="114">
        <v>438</v>
      </c>
      <c r="C30" s="114">
        <v>1207</v>
      </c>
      <c r="D30" s="114">
        <v>1528</v>
      </c>
      <c r="E30" s="114">
        <v>336</v>
      </c>
      <c r="F30" s="114">
        <v>11</v>
      </c>
      <c r="G30" s="114">
        <v>780</v>
      </c>
      <c r="H30" s="115">
        <v>4300</v>
      </c>
      <c r="I30" s="116"/>
      <c r="J30" s="117">
        <v>43</v>
      </c>
      <c r="K30" s="118">
        <v>3191</v>
      </c>
      <c r="L30" s="118">
        <v>2540</v>
      </c>
      <c r="M30" s="120">
        <v>193</v>
      </c>
      <c r="N30" s="121">
        <v>5967</v>
      </c>
      <c r="P30" s="249">
        <v>10267</v>
      </c>
      <c r="R30" s="122">
        <v>9738</v>
      </c>
      <c r="S30" s="114">
        <v>30590</v>
      </c>
      <c r="T30" s="114">
        <v>65382</v>
      </c>
      <c r="U30" s="114">
        <v>23679</v>
      </c>
      <c r="V30" s="114">
        <v>1253</v>
      </c>
      <c r="W30" s="114">
        <v>20831</v>
      </c>
      <c r="X30" s="115">
        <v>151472</v>
      </c>
      <c r="Y30" s="123"/>
      <c r="Z30" s="122">
        <v>12595</v>
      </c>
      <c r="AA30" s="114">
        <v>25903</v>
      </c>
      <c r="AB30" s="114">
        <v>21112</v>
      </c>
      <c r="AC30" s="114">
        <v>8392</v>
      </c>
      <c r="AD30" s="266">
        <v>68001</v>
      </c>
      <c r="AF30" s="249">
        <v>219473</v>
      </c>
    </row>
    <row r="31" spans="1:32" s="24" customFormat="1" ht="11.25" x14ac:dyDescent="0.2">
      <c r="A31" s="113">
        <v>2010</v>
      </c>
      <c r="B31" s="114">
        <v>414</v>
      </c>
      <c r="C31" s="114">
        <v>1160</v>
      </c>
      <c r="D31" s="114">
        <v>1542</v>
      </c>
      <c r="E31" s="114">
        <v>348</v>
      </c>
      <c r="F31" s="114">
        <v>14</v>
      </c>
      <c r="G31" s="114">
        <v>791</v>
      </c>
      <c r="H31" s="115">
        <v>4268</v>
      </c>
      <c r="I31" s="116"/>
      <c r="J31" s="117">
        <v>43</v>
      </c>
      <c r="K31" s="118">
        <v>3125</v>
      </c>
      <c r="L31" s="118">
        <v>2604</v>
      </c>
      <c r="M31" s="120">
        <v>193</v>
      </c>
      <c r="N31" s="121">
        <v>5965</v>
      </c>
      <c r="P31" s="249">
        <v>10234</v>
      </c>
      <c r="R31" s="122">
        <v>9243</v>
      </c>
      <c r="S31" s="114">
        <v>29175</v>
      </c>
      <c r="T31" s="114">
        <v>65663</v>
      </c>
      <c r="U31" s="114">
        <v>24495</v>
      </c>
      <c r="V31" s="114">
        <v>1503</v>
      </c>
      <c r="W31" s="114">
        <v>20855</v>
      </c>
      <c r="X31" s="115">
        <v>150934</v>
      </c>
      <c r="Y31" s="123"/>
      <c r="Z31" s="122">
        <v>12542</v>
      </c>
      <c r="AA31" s="114">
        <v>25404</v>
      </c>
      <c r="AB31" s="114">
        <v>21655</v>
      </c>
      <c r="AC31" s="114">
        <v>8430</v>
      </c>
      <c r="AD31" s="266">
        <v>68030</v>
      </c>
      <c r="AF31" s="249">
        <v>218964</v>
      </c>
    </row>
    <row r="32" spans="1:32" s="24" customFormat="1" ht="11.25" x14ac:dyDescent="0.2">
      <c r="A32" s="113">
        <v>2011</v>
      </c>
      <c r="B32" s="114">
        <v>393</v>
      </c>
      <c r="C32" s="114">
        <v>1126</v>
      </c>
      <c r="D32" s="114">
        <v>1547</v>
      </c>
      <c r="E32" s="114">
        <v>362</v>
      </c>
      <c r="F32" s="114">
        <v>15</v>
      </c>
      <c r="G32" s="114">
        <v>797</v>
      </c>
      <c r="H32" s="115">
        <v>4239</v>
      </c>
      <c r="I32" s="116"/>
      <c r="J32" s="117">
        <v>44</v>
      </c>
      <c r="K32" s="118">
        <v>3121</v>
      </c>
      <c r="L32" s="118">
        <v>2659</v>
      </c>
      <c r="M32" s="120">
        <v>193</v>
      </c>
      <c r="N32" s="121">
        <v>6016</v>
      </c>
      <c r="P32" s="249">
        <v>10255</v>
      </c>
      <c r="R32" s="122">
        <v>8796</v>
      </c>
      <c r="S32" s="114">
        <v>28249</v>
      </c>
      <c r="T32" s="114">
        <v>65779</v>
      </c>
      <c r="U32" s="114">
        <v>25478</v>
      </c>
      <c r="V32" s="114">
        <v>1643</v>
      </c>
      <c r="W32" s="114">
        <v>21074</v>
      </c>
      <c r="X32" s="115">
        <v>151018</v>
      </c>
      <c r="Y32" s="123"/>
      <c r="Z32" s="122">
        <v>12708</v>
      </c>
      <c r="AA32" s="114">
        <v>25259</v>
      </c>
      <c r="AB32" s="114">
        <v>22155</v>
      </c>
      <c r="AC32" s="114">
        <v>8462</v>
      </c>
      <c r="AD32" s="266">
        <v>68585</v>
      </c>
      <c r="AF32" s="249">
        <v>219603</v>
      </c>
    </row>
    <row r="33" spans="1:36" s="24" customFormat="1" ht="11.25" x14ac:dyDescent="0.2">
      <c r="A33" s="113">
        <v>2012</v>
      </c>
      <c r="B33" s="114">
        <v>369</v>
      </c>
      <c r="C33" s="114">
        <v>1096</v>
      </c>
      <c r="D33" s="114">
        <v>1550</v>
      </c>
      <c r="E33" s="114">
        <v>376</v>
      </c>
      <c r="F33" s="114">
        <v>18</v>
      </c>
      <c r="G33" s="114">
        <v>811</v>
      </c>
      <c r="H33" s="115">
        <v>4219</v>
      </c>
      <c r="I33" s="116"/>
      <c r="J33" s="117">
        <v>45</v>
      </c>
      <c r="K33" s="118">
        <v>3094</v>
      </c>
      <c r="L33" s="118">
        <v>2674</v>
      </c>
      <c r="M33" s="120">
        <v>192</v>
      </c>
      <c r="N33" s="121">
        <v>6005</v>
      </c>
      <c r="P33" s="249">
        <v>10224</v>
      </c>
      <c r="R33" s="122">
        <v>8254</v>
      </c>
      <c r="S33" s="114">
        <v>27506</v>
      </c>
      <c r="T33" s="114">
        <v>65992</v>
      </c>
      <c r="U33" s="114">
        <v>26477</v>
      </c>
      <c r="V33" s="114">
        <v>1936</v>
      </c>
      <c r="W33" s="114">
        <v>21422</v>
      </c>
      <c r="X33" s="115">
        <v>151588</v>
      </c>
      <c r="Y33" s="123"/>
      <c r="Z33" s="122">
        <v>13108</v>
      </c>
      <c r="AA33" s="114">
        <v>24992</v>
      </c>
      <c r="AB33" s="114">
        <v>22440</v>
      </c>
      <c r="AC33" s="114">
        <v>8472</v>
      </c>
      <c r="AD33" s="266">
        <v>69012</v>
      </c>
      <c r="AF33" s="249">
        <v>220600</v>
      </c>
    </row>
    <row r="34" spans="1:36" s="24" customFormat="1" ht="11.25" x14ac:dyDescent="0.2">
      <c r="A34" s="113">
        <v>2013</v>
      </c>
      <c r="B34" s="114">
        <v>353</v>
      </c>
      <c r="C34" s="114">
        <v>1071</v>
      </c>
      <c r="D34" s="114">
        <v>1554</v>
      </c>
      <c r="E34" s="114">
        <v>388</v>
      </c>
      <c r="F34" s="114">
        <v>18</v>
      </c>
      <c r="G34" s="114">
        <v>814</v>
      </c>
      <c r="H34" s="115">
        <v>4199</v>
      </c>
      <c r="I34" s="116"/>
      <c r="J34" s="117">
        <v>46</v>
      </c>
      <c r="K34" s="118">
        <v>3056</v>
      </c>
      <c r="L34" s="118">
        <v>2699</v>
      </c>
      <c r="M34" s="120">
        <v>196</v>
      </c>
      <c r="N34" s="121">
        <v>5996</v>
      </c>
      <c r="P34" s="249">
        <v>10196</v>
      </c>
      <c r="R34" s="122">
        <v>7906</v>
      </c>
      <c r="S34" s="114">
        <v>26916</v>
      </c>
      <c r="T34" s="114">
        <v>65853</v>
      </c>
      <c r="U34" s="114">
        <v>27202</v>
      </c>
      <c r="V34" s="114">
        <v>1978</v>
      </c>
      <c r="W34" s="114">
        <v>21546</v>
      </c>
      <c r="X34" s="115">
        <v>151402</v>
      </c>
      <c r="Y34" s="123"/>
      <c r="Z34" s="122">
        <v>13137</v>
      </c>
      <c r="AA34" s="114">
        <v>24606</v>
      </c>
      <c r="AB34" s="114">
        <v>22678</v>
      </c>
      <c r="AC34" s="114">
        <v>8415</v>
      </c>
      <c r="AD34" s="266">
        <v>68836</v>
      </c>
      <c r="AF34" s="249">
        <v>220238</v>
      </c>
    </row>
    <row r="35" spans="1:36" s="24" customFormat="1" ht="11.25" x14ac:dyDescent="0.2">
      <c r="A35" s="113">
        <v>2014</v>
      </c>
      <c r="B35" s="114">
        <v>303</v>
      </c>
      <c r="C35" s="114">
        <v>985</v>
      </c>
      <c r="D35" s="114">
        <v>1583</v>
      </c>
      <c r="E35" s="114">
        <v>422</v>
      </c>
      <c r="F35" s="114">
        <v>19</v>
      </c>
      <c r="G35" s="114">
        <v>814</v>
      </c>
      <c r="H35" s="115">
        <v>4126</v>
      </c>
      <c r="I35" s="116"/>
      <c r="J35" s="229">
        <v>47</v>
      </c>
      <c r="K35" s="124">
        <v>2897</v>
      </c>
      <c r="L35" s="124">
        <v>2804</v>
      </c>
      <c r="M35" s="230">
        <v>234</v>
      </c>
      <c r="N35" s="231">
        <v>5982</v>
      </c>
      <c r="P35" s="249">
        <v>10108</v>
      </c>
      <c r="R35" s="122">
        <v>6798</v>
      </c>
      <c r="S35" s="114">
        <v>24777</v>
      </c>
      <c r="T35" s="114">
        <v>66242</v>
      </c>
      <c r="U35" s="114">
        <v>29301</v>
      </c>
      <c r="V35" s="114">
        <v>2035</v>
      </c>
      <c r="W35" s="114">
        <v>21775</v>
      </c>
      <c r="X35" s="115">
        <v>150928</v>
      </c>
      <c r="Y35" s="123"/>
      <c r="Z35" s="122">
        <v>12683</v>
      </c>
      <c r="AA35" s="114">
        <v>23188</v>
      </c>
      <c r="AB35" s="114">
        <v>23707</v>
      </c>
      <c r="AC35" s="114">
        <v>8544</v>
      </c>
      <c r="AD35" s="266">
        <v>68122</v>
      </c>
      <c r="AF35" s="249">
        <v>219050</v>
      </c>
    </row>
    <row r="36" spans="1:36" s="125" customFormat="1" ht="11.25" x14ac:dyDescent="0.2">
      <c r="A36" s="113">
        <v>2015</v>
      </c>
      <c r="B36" s="114">
        <v>287</v>
      </c>
      <c r="C36" s="114">
        <v>960</v>
      </c>
      <c r="D36" s="114">
        <v>1582</v>
      </c>
      <c r="E36" s="114">
        <v>429</v>
      </c>
      <c r="F36" s="114">
        <v>21</v>
      </c>
      <c r="G36" s="114">
        <v>805</v>
      </c>
      <c r="H36" s="115">
        <v>4084</v>
      </c>
      <c r="I36" s="116"/>
      <c r="J36" s="268">
        <v>47</v>
      </c>
      <c r="K36" s="269">
        <v>2822</v>
      </c>
      <c r="L36" s="269">
        <v>2798</v>
      </c>
      <c r="M36" s="268">
        <v>291</v>
      </c>
      <c r="N36" s="121">
        <v>5957</v>
      </c>
      <c r="O36" s="24"/>
      <c r="P36" s="249">
        <v>10041</v>
      </c>
      <c r="Q36" s="24"/>
      <c r="R36" s="122">
        <v>6445</v>
      </c>
      <c r="S36" s="114">
        <v>24202</v>
      </c>
      <c r="T36" s="114">
        <v>66275</v>
      </c>
      <c r="U36" s="114">
        <v>29668</v>
      </c>
      <c r="V36" s="114">
        <v>2223</v>
      </c>
      <c r="W36" s="114">
        <v>20983</v>
      </c>
      <c r="X36" s="115">
        <v>149796</v>
      </c>
      <c r="Y36" s="123"/>
      <c r="Z36" s="122">
        <v>12742</v>
      </c>
      <c r="AA36" s="114">
        <v>23237</v>
      </c>
      <c r="AB36" s="114">
        <v>24232</v>
      </c>
      <c r="AC36" s="114">
        <v>9243</v>
      </c>
      <c r="AD36" s="266">
        <v>69452</v>
      </c>
      <c r="AE36" s="24"/>
      <c r="AF36" s="249">
        <v>219248</v>
      </c>
      <c r="AG36" s="267"/>
      <c r="AH36" s="264"/>
    </row>
    <row r="37" spans="1:36" x14ac:dyDescent="0.2">
      <c r="A37" s="265">
        <v>2016</v>
      </c>
      <c r="B37" s="114">
        <v>277</v>
      </c>
      <c r="C37" s="114">
        <v>933</v>
      </c>
      <c r="D37" s="114">
        <v>1585</v>
      </c>
      <c r="E37" s="114">
        <v>442</v>
      </c>
      <c r="F37" s="114">
        <v>24</v>
      </c>
      <c r="G37" s="114">
        <v>806</v>
      </c>
      <c r="H37" s="115">
        <v>4066</v>
      </c>
      <c r="I37" s="116"/>
      <c r="J37" s="268">
        <v>48</v>
      </c>
      <c r="K37" s="269">
        <v>2836</v>
      </c>
      <c r="L37" s="269">
        <v>2797</v>
      </c>
      <c r="M37" s="268">
        <v>320</v>
      </c>
      <c r="N37" s="121">
        <v>6000</v>
      </c>
      <c r="O37" s="24"/>
      <c r="P37" s="249">
        <v>10066</v>
      </c>
      <c r="Q37" s="24"/>
      <c r="R37" s="122">
        <v>6285</v>
      </c>
      <c r="S37" s="114">
        <v>23505</v>
      </c>
      <c r="T37" s="114">
        <v>66623</v>
      </c>
      <c r="U37" s="114">
        <v>30777</v>
      </c>
      <c r="V37" s="114">
        <v>2664</v>
      </c>
      <c r="W37" s="114">
        <v>20854</v>
      </c>
      <c r="X37" s="115">
        <v>150708</v>
      </c>
      <c r="Y37" s="123"/>
      <c r="Z37" s="122">
        <v>12406</v>
      </c>
      <c r="AA37" s="114">
        <v>23291</v>
      </c>
      <c r="AB37" s="114">
        <v>24460</v>
      </c>
      <c r="AC37" s="114">
        <v>9731</v>
      </c>
      <c r="AD37" s="266">
        <v>69887</v>
      </c>
      <c r="AE37" s="24"/>
      <c r="AF37" s="249">
        <v>220595</v>
      </c>
    </row>
    <row r="38" spans="1:36" x14ac:dyDescent="0.2">
      <c r="A38" s="265">
        <v>2017</v>
      </c>
      <c r="B38" s="114">
        <v>266</v>
      </c>
      <c r="C38" s="114">
        <v>912</v>
      </c>
      <c r="D38" s="114">
        <v>1585</v>
      </c>
      <c r="E38" s="114">
        <v>461</v>
      </c>
      <c r="F38" s="114">
        <v>27</v>
      </c>
      <c r="G38" s="114">
        <v>815</v>
      </c>
      <c r="H38" s="115">
        <v>4065</v>
      </c>
      <c r="I38" s="116"/>
      <c r="J38" s="268">
        <v>48</v>
      </c>
      <c r="K38" s="269">
        <v>2851</v>
      </c>
      <c r="L38" s="269">
        <v>2799</v>
      </c>
      <c r="M38" s="268">
        <v>382</v>
      </c>
      <c r="N38" s="121">
        <v>6080</v>
      </c>
      <c r="O38" s="24"/>
      <c r="P38" s="249">
        <v>10145</v>
      </c>
      <c r="Q38" s="24"/>
      <c r="R38" s="122">
        <v>6018</v>
      </c>
      <c r="S38" s="114">
        <v>23079</v>
      </c>
      <c r="T38" s="114">
        <v>66807</v>
      </c>
      <c r="U38" s="114">
        <v>31968</v>
      </c>
      <c r="V38" s="114">
        <v>2965</v>
      </c>
      <c r="W38" s="114">
        <v>20915</v>
      </c>
      <c r="X38" s="115">
        <v>151175</v>
      </c>
      <c r="Y38" s="123"/>
      <c r="Z38" s="122">
        <v>12703</v>
      </c>
      <c r="AA38" s="114">
        <v>23297</v>
      </c>
      <c r="AB38" s="114">
        <v>24561</v>
      </c>
      <c r="AC38" s="114">
        <v>10391</v>
      </c>
      <c r="AD38" s="266">
        <v>70952</v>
      </c>
      <c r="AE38" s="24"/>
      <c r="AF38" s="249">
        <v>222127</v>
      </c>
    </row>
    <row r="39" spans="1:36" s="307" customFormat="1" x14ac:dyDescent="0.2">
      <c r="A39" s="317">
        <v>2018</v>
      </c>
      <c r="B39" s="114">
        <v>255</v>
      </c>
      <c r="C39" s="114">
        <v>879</v>
      </c>
      <c r="D39" s="114">
        <v>1575</v>
      </c>
      <c r="E39" s="114">
        <v>477</v>
      </c>
      <c r="F39" s="114">
        <v>29</v>
      </c>
      <c r="G39" s="114">
        <v>826</v>
      </c>
      <c r="H39" s="115">
        <v>4040</v>
      </c>
      <c r="I39" s="116"/>
      <c r="J39" s="268">
        <v>50</v>
      </c>
      <c r="K39" s="269">
        <v>2918</v>
      </c>
      <c r="L39" s="269">
        <v>2826</v>
      </c>
      <c r="M39" s="268">
        <v>460</v>
      </c>
      <c r="N39" s="121">
        <v>6255</v>
      </c>
      <c r="O39" s="24"/>
      <c r="P39" s="249">
        <v>10295</v>
      </c>
      <c r="Q39" s="24"/>
      <c r="R39" s="122">
        <v>5835</v>
      </c>
      <c r="S39" s="114">
        <v>22468</v>
      </c>
      <c r="T39" s="114">
        <v>65693</v>
      </c>
      <c r="U39" s="114">
        <v>33112</v>
      </c>
      <c r="V39" s="114">
        <v>3207</v>
      </c>
      <c r="W39" s="114">
        <v>21168</v>
      </c>
      <c r="X39" s="115">
        <v>151482</v>
      </c>
      <c r="Y39" s="123"/>
      <c r="Z39" s="122">
        <v>13237</v>
      </c>
      <c r="AA39" s="114">
        <v>23515</v>
      </c>
      <c r="AB39" s="114">
        <v>24863</v>
      </c>
      <c r="AC39" s="114">
        <v>11059</v>
      </c>
      <c r="AD39" s="266">
        <v>72674</v>
      </c>
      <c r="AE39" s="24"/>
      <c r="AF39" s="249">
        <v>224157</v>
      </c>
    </row>
    <row r="40" spans="1:36" s="307" customFormat="1" x14ac:dyDescent="0.2">
      <c r="A40" s="317">
        <v>2019</v>
      </c>
      <c r="B40" s="318">
        <v>239</v>
      </c>
      <c r="C40" s="318">
        <v>826</v>
      </c>
      <c r="D40" s="318">
        <v>1543</v>
      </c>
      <c r="E40" s="318">
        <v>492</v>
      </c>
      <c r="F40" s="318">
        <v>32</v>
      </c>
      <c r="G40" s="318">
        <v>821</v>
      </c>
      <c r="H40" s="319">
        <v>3953</v>
      </c>
      <c r="I40" s="116"/>
      <c r="J40" s="268">
        <v>52</v>
      </c>
      <c r="K40" s="269">
        <v>3021</v>
      </c>
      <c r="L40" s="269">
        <v>2847</v>
      </c>
      <c r="M40" s="268">
        <v>526</v>
      </c>
      <c r="N40" s="121">
        <v>6445</v>
      </c>
      <c r="O40" s="24"/>
      <c r="P40" s="322">
        <v>10399</v>
      </c>
      <c r="Q40" s="24"/>
      <c r="R40" s="320">
        <v>5562</v>
      </c>
      <c r="S40" s="318">
        <v>21364</v>
      </c>
      <c r="T40" s="318">
        <v>64200</v>
      </c>
      <c r="U40" s="318">
        <v>34309</v>
      </c>
      <c r="V40" s="318">
        <v>3635</v>
      </c>
      <c r="W40" s="318">
        <v>21039</v>
      </c>
      <c r="X40" s="319">
        <v>150109</v>
      </c>
      <c r="Y40" s="123"/>
      <c r="Z40" s="320">
        <v>14172</v>
      </c>
      <c r="AA40" s="318">
        <v>23906</v>
      </c>
      <c r="AB40" s="318">
        <v>25188</v>
      </c>
      <c r="AC40" s="318">
        <v>11693</v>
      </c>
      <c r="AD40" s="321">
        <v>74958</v>
      </c>
      <c r="AE40" s="24"/>
      <c r="AF40" s="322">
        <v>225067</v>
      </c>
    </row>
    <row r="41" spans="1:36" s="5" customFormat="1" ht="14.25" customHeight="1" x14ac:dyDescent="0.25">
      <c r="B41" s="352"/>
      <c r="C41" s="352"/>
      <c r="D41" s="59"/>
      <c r="E41" s="352"/>
      <c r="F41" s="352"/>
      <c r="N41" s="192"/>
      <c r="O41" s="24"/>
      <c r="P41" s="24"/>
      <c r="Q41" s="24"/>
      <c r="R41" s="352"/>
      <c r="S41" s="352"/>
      <c r="T41" s="8"/>
      <c r="U41" s="352"/>
      <c r="V41" s="352"/>
      <c r="W41" s="7"/>
      <c r="X41" s="24"/>
      <c r="Y41" s="24"/>
      <c r="Z41" s="24"/>
      <c r="AA41" s="24"/>
      <c r="AB41" s="24"/>
      <c r="AD41" s="24" t="s">
        <v>872</v>
      </c>
      <c r="AE41" s="24"/>
      <c r="AF41" s="24"/>
      <c r="AG41" s="24"/>
      <c r="AH41" s="24"/>
      <c r="AI41" s="24"/>
      <c r="AJ41" s="24"/>
    </row>
    <row r="42" spans="1:36" s="5" customFormat="1" x14ac:dyDescent="0.2">
      <c r="A42" s="408" t="s">
        <v>871</v>
      </c>
      <c r="B42" s="409"/>
      <c r="C42" s="409"/>
      <c r="D42" s="409"/>
      <c r="E42" s="409"/>
      <c r="F42" s="409"/>
      <c r="G42" s="409"/>
      <c r="H42" s="409"/>
      <c r="I42" s="24"/>
      <c r="J42" s="24"/>
      <c r="K42" s="24"/>
      <c r="L42" s="24"/>
      <c r="M42" s="24"/>
      <c r="N42" s="210"/>
      <c r="P42" s="145"/>
      <c r="R42" s="7"/>
      <c r="S42" s="7"/>
      <c r="T42" s="7"/>
      <c r="U42" s="7"/>
      <c r="V42" s="7"/>
      <c r="W42" s="7"/>
      <c r="X42" s="174"/>
    </row>
    <row r="43" spans="1:36" x14ac:dyDescent="0.2">
      <c r="A43" s="5"/>
      <c r="B43" s="5"/>
      <c r="C43" s="5"/>
      <c r="D43" s="5"/>
      <c r="E43" s="5"/>
      <c r="F43" s="5"/>
      <c r="G43" s="5"/>
      <c r="H43" s="5"/>
      <c r="I43" s="5"/>
      <c r="J43" s="5"/>
      <c r="K43" s="5"/>
      <c r="L43" s="5"/>
      <c r="M43" s="57"/>
      <c r="N43" s="5"/>
      <c r="O43" s="5"/>
      <c r="P43" s="145"/>
      <c r="Q43" s="5"/>
      <c r="S43" s="7"/>
      <c r="X43" s="5"/>
      <c r="Y43" s="5"/>
      <c r="Z43" s="5"/>
      <c r="AA43" s="5"/>
      <c r="AB43" s="5"/>
      <c r="AC43" s="5"/>
      <c r="AD43" s="210"/>
      <c r="AE43" s="5"/>
      <c r="AF43" s="5"/>
      <c r="AG43" s="5"/>
      <c r="AH43" s="5"/>
      <c r="AI43" s="5"/>
      <c r="AJ43" s="5"/>
    </row>
    <row r="44" spans="1:36" x14ac:dyDescent="0.2">
      <c r="A44" s="80" t="s">
        <v>786</v>
      </c>
      <c r="B44" s="57"/>
      <c r="C44" s="57"/>
      <c r="D44" s="57"/>
      <c r="E44" s="57"/>
      <c r="F44" s="57"/>
      <c r="G44" s="57"/>
      <c r="H44" s="57"/>
      <c r="I44" s="57"/>
      <c r="J44" s="57"/>
      <c r="K44" s="57"/>
      <c r="L44" s="57"/>
      <c r="M44" s="57"/>
      <c r="P44" s="328"/>
      <c r="Q44" s="328"/>
    </row>
    <row r="45" spans="1:36" x14ac:dyDescent="0.2">
      <c r="A45" s="80" t="s">
        <v>873</v>
      </c>
      <c r="B45" s="57"/>
      <c r="C45" s="57"/>
      <c r="D45" s="57"/>
      <c r="E45" s="57"/>
      <c r="F45" s="57"/>
      <c r="G45" s="57"/>
      <c r="H45" s="57"/>
      <c r="I45" s="57"/>
      <c r="J45" s="57"/>
      <c r="K45" s="57"/>
      <c r="L45" s="57"/>
      <c r="M45" s="8"/>
      <c r="P45" s="328"/>
      <c r="Q45" s="328"/>
    </row>
    <row r="46" spans="1:36" x14ac:dyDescent="0.2">
      <c r="L46" s="8"/>
      <c r="P46" s="328"/>
      <c r="Q46" s="328"/>
    </row>
  </sheetData>
  <mergeCells count="7">
    <mergeCell ref="A42:H42"/>
    <mergeCell ref="A3:M3"/>
    <mergeCell ref="A4:M4"/>
    <mergeCell ref="R7:X7"/>
    <mergeCell ref="Z7:AD7"/>
    <mergeCell ref="B7:H7"/>
    <mergeCell ref="J7:N7"/>
  </mergeCells>
  <phoneticPr fontId="3" type="noConversion"/>
  <hyperlinks>
    <hyperlink ref="N1" location="'Verzeichnis Indice'!A1" display="INDEX / INDICE" xr:uid="{00000000-0004-0000-0200-000000000000}"/>
  </hyperlinks>
  <pageMargins left="0.78740157480314965" right="0.78740157480314965" top="0.98425196850393704" bottom="0.98425196850393704" header="0.51181102362204722" footer="0.51181102362204722"/>
  <pageSetup paperSize="9" scale="51" orientation="landscape" r:id="rId1"/>
  <headerFooter alignWithMargins="0"/>
  <customProperties>
    <customPr name="EpmWorksheetKeyString_GUID" r:id="rId2"/>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70"/>
  <sheetViews>
    <sheetView workbookViewId="0">
      <selection activeCell="I65" sqref="I65"/>
    </sheetView>
  </sheetViews>
  <sheetFormatPr baseColWidth="10" defaultColWidth="11.42578125" defaultRowHeight="12.75" x14ac:dyDescent="0.2"/>
  <cols>
    <col min="1" max="1" width="7.42578125" style="4" customWidth="1"/>
    <col min="2" max="2" width="10.42578125" style="4" bestFit="1" customWidth="1"/>
    <col min="3" max="3" width="10.42578125" style="4" customWidth="1"/>
    <col min="4" max="4" width="13.28515625" style="4" bestFit="1" customWidth="1"/>
    <col min="5" max="5" width="12.42578125" style="4" bestFit="1" customWidth="1"/>
    <col min="6" max="6" width="10.42578125" style="4" bestFit="1" customWidth="1"/>
    <col min="7" max="7" width="12.42578125" style="4" bestFit="1" customWidth="1"/>
    <col min="8" max="8" width="12.140625" style="4" bestFit="1" customWidth="1"/>
    <col min="9" max="9" width="13.28515625" style="4" bestFit="1" customWidth="1"/>
    <col min="10" max="10" width="10.42578125" style="4" bestFit="1" customWidth="1"/>
    <col min="11" max="11" width="12.85546875" style="4" bestFit="1" customWidth="1"/>
    <col min="12" max="12" width="11.42578125" style="4" bestFit="1" customWidth="1"/>
    <col min="13" max="13" width="13" style="4" bestFit="1" customWidth="1"/>
    <col min="14" max="14" width="13.28515625" style="4" customWidth="1"/>
    <col min="15" max="15" width="13" style="4" bestFit="1" customWidth="1"/>
    <col min="16" max="16" width="11.7109375" style="4" bestFit="1" customWidth="1"/>
    <col min="17" max="17" width="12.85546875" style="4" bestFit="1" customWidth="1"/>
    <col min="18" max="18" width="13.28515625" style="4" customWidth="1"/>
    <col min="19" max="19" width="14.7109375" style="4" bestFit="1" customWidth="1"/>
    <col min="20" max="16384" width="11.42578125" style="4"/>
  </cols>
  <sheetData>
    <row r="1" spans="1:19" x14ac:dyDescent="0.2">
      <c r="A1" s="24" t="s">
        <v>787</v>
      </c>
      <c r="M1" s="23" t="s">
        <v>730</v>
      </c>
    </row>
    <row r="2" spans="1:19" x14ac:dyDescent="0.2">
      <c r="N2" s="24"/>
    </row>
    <row r="3" spans="1:19" x14ac:dyDescent="0.2">
      <c r="A3" s="425" t="s">
        <v>941</v>
      </c>
      <c r="B3" s="425"/>
      <c r="C3" s="425"/>
      <c r="D3" s="425"/>
      <c r="E3" s="425"/>
      <c r="F3" s="425"/>
      <c r="G3" s="425"/>
      <c r="H3" s="425"/>
      <c r="I3" s="425"/>
      <c r="J3" s="425"/>
      <c r="K3" s="425"/>
      <c r="L3" s="425"/>
      <c r="M3" s="425"/>
      <c r="N3" s="425"/>
    </row>
    <row r="4" spans="1:19" x14ac:dyDescent="0.2">
      <c r="A4" s="425" t="s">
        <v>929</v>
      </c>
      <c r="B4" s="426"/>
      <c r="C4" s="426"/>
      <c r="D4" s="426"/>
      <c r="E4" s="426"/>
      <c r="F4" s="426"/>
      <c r="G4" s="426"/>
      <c r="H4" s="97"/>
      <c r="I4" s="97"/>
      <c r="J4" s="97"/>
      <c r="K4" s="97"/>
      <c r="L4" s="97"/>
      <c r="M4" s="97"/>
      <c r="N4" s="97"/>
    </row>
    <row r="6" spans="1:19" s="24" customFormat="1" ht="11.25" x14ac:dyDescent="0.2">
      <c r="A6" s="126"/>
      <c r="B6" s="127" t="s">
        <v>8</v>
      </c>
      <c r="C6" s="128"/>
      <c r="D6" s="423" t="s">
        <v>4</v>
      </c>
      <c r="E6" s="424"/>
      <c r="F6" s="423" t="s">
        <v>859</v>
      </c>
      <c r="G6" s="424"/>
      <c r="H6" s="423" t="s">
        <v>860</v>
      </c>
      <c r="I6" s="424"/>
      <c r="J6" s="423" t="s">
        <v>6</v>
      </c>
      <c r="K6" s="424"/>
      <c r="L6" s="423" t="s">
        <v>7</v>
      </c>
      <c r="M6" s="424"/>
      <c r="N6" s="423" t="s">
        <v>9</v>
      </c>
      <c r="O6" s="424"/>
      <c r="P6" s="423" t="s">
        <v>5</v>
      </c>
      <c r="Q6" s="424"/>
      <c r="R6" s="423" t="s">
        <v>876</v>
      </c>
      <c r="S6" s="424"/>
    </row>
    <row r="7" spans="1:19" s="24" customFormat="1" ht="33.75" x14ac:dyDescent="0.2">
      <c r="A7" s="89" t="s">
        <v>778</v>
      </c>
      <c r="B7" s="92" t="s">
        <v>10</v>
      </c>
      <c r="C7" s="92" t="s">
        <v>11</v>
      </c>
      <c r="D7" s="92" t="s">
        <v>10</v>
      </c>
      <c r="E7" s="92" t="s">
        <v>11</v>
      </c>
      <c r="F7" s="92" t="s">
        <v>10</v>
      </c>
      <c r="G7" s="92" t="s">
        <v>11</v>
      </c>
      <c r="H7" s="92" t="s">
        <v>10</v>
      </c>
      <c r="I7" s="92" t="s">
        <v>11</v>
      </c>
      <c r="J7" s="92" t="s">
        <v>10</v>
      </c>
      <c r="K7" s="92" t="s">
        <v>11</v>
      </c>
      <c r="L7" s="92" t="s">
        <v>10</v>
      </c>
      <c r="M7" s="92" t="s">
        <v>11</v>
      </c>
      <c r="N7" s="92" t="s">
        <v>10</v>
      </c>
      <c r="O7" s="92" t="s">
        <v>11</v>
      </c>
      <c r="P7" s="92" t="s">
        <v>10</v>
      </c>
      <c r="Q7" s="92" t="s">
        <v>11</v>
      </c>
      <c r="R7" s="234" t="s">
        <v>10</v>
      </c>
      <c r="S7" s="234" t="s">
        <v>11</v>
      </c>
    </row>
    <row r="8" spans="1:19" s="24" customFormat="1" x14ac:dyDescent="0.25">
      <c r="A8" s="235">
        <v>1960</v>
      </c>
      <c r="B8" s="238">
        <v>23701</v>
      </c>
      <c r="C8" s="225">
        <v>176293</v>
      </c>
      <c r="D8" s="238">
        <v>179000</v>
      </c>
      <c r="E8" s="239">
        <v>1071890</v>
      </c>
      <c r="F8" s="238">
        <v>31496</v>
      </c>
      <c r="G8" s="225">
        <v>154902</v>
      </c>
      <c r="H8" s="238">
        <v>209961</v>
      </c>
      <c r="I8" s="239">
        <v>441110</v>
      </c>
      <c r="J8" s="238">
        <v>76855</v>
      </c>
      <c r="K8" s="225">
        <v>860010</v>
      </c>
      <c r="L8" s="238">
        <v>53014</v>
      </c>
      <c r="M8" s="239">
        <v>205540</v>
      </c>
      <c r="N8" s="241">
        <v>52474</v>
      </c>
      <c r="O8" s="225">
        <v>181614</v>
      </c>
      <c r="P8" s="238">
        <v>101949</v>
      </c>
      <c r="Q8" s="239">
        <v>701330</v>
      </c>
      <c r="R8" s="345">
        <v>728450</v>
      </c>
      <c r="S8" s="242">
        <v>3792689</v>
      </c>
    </row>
    <row r="9" spans="1:19" s="24" customFormat="1" ht="11.25" x14ac:dyDescent="0.2">
      <c r="A9" s="236">
        <v>1961</v>
      </c>
      <c r="B9" s="131">
        <v>23900</v>
      </c>
      <c r="C9" s="133">
        <v>176910</v>
      </c>
      <c r="D9" s="131">
        <v>152535</v>
      </c>
      <c r="E9" s="133">
        <v>1030080</v>
      </c>
      <c r="F9" s="131">
        <v>32661</v>
      </c>
      <c r="G9" s="133">
        <v>176960</v>
      </c>
      <c r="H9" s="131">
        <v>169424</v>
      </c>
      <c r="I9" s="133">
        <v>371711</v>
      </c>
      <c r="J9" s="131">
        <v>75250</v>
      </c>
      <c r="K9" s="133">
        <v>745581</v>
      </c>
      <c r="L9" s="131">
        <v>47087</v>
      </c>
      <c r="M9" s="133">
        <v>183922</v>
      </c>
      <c r="N9" s="131">
        <v>38838</v>
      </c>
      <c r="O9" s="133">
        <v>114306</v>
      </c>
      <c r="P9" s="131">
        <v>93312</v>
      </c>
      <c r="Q9" s="133">
        <v>627489</v>
      </c>
      <c r="R9" s="346">
        <v>633007</v>
      </c>
      <c r="S9" s="243">
        <v>3426959</v>
      </c>
    </row>
    <row r="10" spans="1:19" s="24" customFormat="1" ht="11.25" x14ac:dyDescent="0.2">
      <c r="A10" s="236">
        <v>1962</v>
      </c>
      <c r="B10" s="131">
        <v>33973</v>
      </c>
      <c r="C10" s="133">
        <v>230894</v>
      </c>
      <c r="D10" s="131">
        <v>203803</v>
      </c>
      <c r="E10" s="133">
        <v>1472278</v>
      </c>
      <c r="F10" s="131">
        <v>51334</v>
      </c>
      <c r="G10" s="133">
        <v>269084</v>
      </c>
      <c r="H10" s="131">
        <v>201335</v>
      </c>
      <c r="I10" s="133">
        <v>406884</v>
      </c>
      <c r="J10" s="131">
        <v>102368</v>
      </c>
      <c r="K10" s="133">
        <v>1102398</v>
      </c>
      <c r="L10" s="131">
        <v>51964</v>
      </c>
      <c r="M10" s="133">
        <v>240508</v>
      </c>
      <c r="N10" s="131">
        <v>47888</v>
      </c>
      <c r="O10" s="133">
        <v>139835</v>
      </c>
      <c r="P10" s="131">
        <v>116061</v>
      </c>
      <c r="Q10" s="133">
        <v>984453</v>
      </c>
      <c r="R10" s="346">
        <v>808726</v>
      </c>
      <c r="S10" s="243">
        <v>4846334</v>
      </c>
    </row>
    <row r="11" spans="1:19" s="24" customFormat="1" x14ac:dyDescent="0.25">
      <c r="A11" s="236">
        <v>1963</v>
      </c>
      <c r="B11" s="131">
        <v>39252</v>
      </c>
      <c r="C11" s="132">
        <v>267473</v>
      </c>
      <c r="D11" s="131">
        <v>196295</v>
      </c>
      <c r="E11" s="132">
        <v>1543340</v>
      </c>
      <c r="F11" s="131">
        <v>60348</v>
      </c>
      <c r="G11" s="132">
        <v>393763</v>
      </c>
      <c r="H11" s="131">
        <v>212503</v>
      </c>
      <c r="I11" s="132">
        <v>435212</v>
      </c>
      <c r="J11" s="131">
        <v>101989</v>
      </c>
      <c r="K11" s="132">
        <v>1125013</v>
      </c>
      <c r="L11" s="131">
        <v>57665</v>
      </c>
      <c r="M11" s="132">
        <v>275666</v>
      </c>
      <c r="N11" s="134">
        <v>44448</v>
      </c>
      <c r="O11" s="133">
        <v>144233</v>
      </c>
      <c r="P11" s="131">
        <v>128644</v>
      </c>
      <c r="Q11" s="132">
        <v>1131771</v>
      </c>
      <c r="R11" s="346">
        <v>841144</v>
      </c>
      <c r="S11" s="243">
        <v>5316471</v>
      </c>
    </row>
    <row r="12" spans="1:19" s="24" customFormat="1" x14ac:dyDescent="0.25">
      <c r="A12" s="236">
        <v>1964</v>
      </c>
      <c r="B12" s="134">
        <v>33858</v>
      </c>
      <c r="C12" s="132">
        <v>258435</v>
      </c>
      <c r="D12" s="134">
        <v>187397</v>
      </c>
      <c r="E12" s="132">
        <v>1567235</v>
      </c>
      <c r="F12" s="134">
        <v>64084</v>
      </c>
      <c r="G12" s="132">
        <v>376117</v>
      </c>
      <c r="H12" s="134">
        <v>201331</v>
      </c>
      <c r="I12" s="132">
        <v>401491</v>
      </c>
      <c r="J12" s="134">
        <v>111196</v>
      </c>
      <c r="K12" s="132">
        <v>1186115</v>
      </c>
      <c r="L12" s="134">
        <v>57881</v>
      </c>
      <c r="M12" s="132">
        <v>263715</v>
      </c>
      <c r="N12" s="134">
        <v>40122</v>
      </c>
      <c r="O12" s="132">
        <v>123404</v>
      </c>
      <c r="P12" s="134">
        <v>143569</v>
      </c>
      <c r="Q12" s="132">
        <v>1244613</v>
      </c>
      <c r="R12" s="346">
        <v>839438</v>
      </c>
      <c r="S12" s="243">
        <v>5421125</v>
      </c>
    </row>
    <row r="13" spans="1:19" s="24" customFormat="1" x14ac:dyDescent="0.25">
      <c r="A13" s="236">
        <v>1965</v>
      </c>
      <c r="B13" s="134">
        <v>35931</v>
      </c>
      <c r="C13" s="130">
        <v>281037</v>
      </c>
      <c r="D13" s="134">
        <v>200478</v>
      </c>
      <c r="E13" s="130">
        <v>1809722</v>
      </c>
      <c r="F13" s="134">
        <v>70081</v>
      </c>
      <c r="G13" s="130">
        <v>482471</v>
      </c>
      <c r="H13" s="134">
        <v>206282</v>
      </c>
      <c r="I13" s="130">
        <v>421339</v>
      </c>
      <c r="J13" s="134">
        <v>121558</v>
      </c>
      <c r="K13" s="130">
        <v>1335546</v>
      </c>
      <c r="L13" s="134">
        <v>65198</v>
      </c>
      <c r="M13" s="130">
        <v>304891</v>
      </c>
      <c r="N13" s="134">
        <v>42231</v>
      </c>
      <c r="O13" s="132">
        <v>139808</v>
      </c>
      <c r="P13" s="134">
        <v>158970</v>
      </c>
      <c r="Q13" s="130">
        <v>1336689</v>
      </c>
      <c r="R13" s="346">
        <v>900729</v>
      </c>
      <c r="S13" s="243">
        <v>6111503</v>
      </c>
    </row>
    <row r="14" spans="1:19" s="24" customFormat="1" x14ac:dyDescent="0.25">
      <c r="A14" s="236">
        <v>1966</v>
      </c>
      <c r="B14" s="134">
        <v>41994</v>
      </c>
      <c r="C14" s="132">
        <v>338344</v>
      </c>
      <c r="D14" s="134">
        <v>216290</v>
      </c>
      <c r="E14" s="132">
        <v>2101335</v>
      </c>
      <c r="F14" s="134">
        <v>78276</v>
      </c>
      <c r="G14" s="132">
        <v>525947</v>
      </c>
      <c r="H14" s="134">
        <v>203612</v>
      </c>
      <c r="I14" s="132">
        <v>420403</v>
      </c>
      <c r="J14" s="134">
        <v>135307</v>
      </c>
      <c r="K14" s="132">
        <v>1439269</v>
      </c>
      <c r="L14" s="134">
        <v>68771</v>
      </c>
      <c r="M14" s="132">
        <v>331539</v>
      </c>
      <c r="N14" s="134">
        <v>43756</v>
      </c>
      <c r="O14" s="132">
        <v>137848</v>
      </c>
      <c r="P14" s="134">
        <v>167153</v>
      </c>
      <c r="Q14" s="132">
        <v>1430220</v>
      </c>
      <c r="R14" s="346">
        <v>955159</v>
      </c>
      <c r="S14" s="243">
        <v>6724905</v>
      </c>
    </row>
    <row r="15" spans="1:19" s="24" customFormat="1" x14ac:dyDescent="0.25">
      <c r="A15" s="235">
        <v>1967</v>
      </c>
      <c r="B15" s="134">
        <v>39818</v>
      </c>
      <c r="C15" s="132">
        <v>321547</v>
      </c>
      <c r="D15" s="134">
        <v>205838</v>
      </c>
      <c r="E15" s="132">
        <v>2032321</v>
      </c>
      <c r="F15" s="134">
        <v>74012</v>
      </c>
      <c r="G15" s="132">
        <v>529719</v>
      </c>
      <c r="H15" s="134">
        <v>178254</v>
      </c>
      <c r="I15" s="132">
        <v>375053</v>
      </c>
      <c r="J15" s="134">
        <v>136523</v>
      </c>
      <c r="K15" s="132">
        <v>1448128</v>
      </c>
      <c r="L15" s="134">
        <v>59033</v>
      </c>
      <c r="M15" s="132">
        <v>319370</v>
      </c>
      <c r="N15" s="134">
        <v>34860</v>
      </c>
      <c r="O15" s="132">
        <v>123612</v>
      </c>
      <c r="P15" s="134">
        <v>158974</v>
      </c>
      <c r="Q15" s="132">
        <v>1407250</v>
      </c>
      <c r="R15" s="346">
        <v>887312</v>
      </c>
      <c r="S15" s="243">
        <v>6557000</v>
      </c>
    </row>
    <row r="16" spans="1:19" s="24" customFormat="1" x14ac:dyDescent="0.25">
      <c r="A16" s="236">
        <v>1968</v>
      </c>
      <c r="B16" s="134">
        <v>43554</v>
      </c>
      <c r="C16" s="132">
        <v>356886</v>
      </c>
      <c r="D16" s="134">
        <v>234651</v>
      </c>
      <c r="E16" s="132">
        <v>2464197</v>
      </c>
      <c r="F16" s="134">
        <v>77092</v>
      </c>
      <c r="G16" s="132">
        <v>572026</v>
      </c>
      <c r="H16" s="134">
        <v>185488</v>
      </c>
      <c r="I16" s="132">
        <v>398000</v>
      </c>
      <c r="J16" s="134">
        <v>140714</v>
      </c>
      <c r="K16" s="132">
        <v>1528702</v>
      </c>
      <c r="L16" s="134">
        <v>62476</v>
      </c>
      <c r="M16" s="132">
        <v>351406</v>
      </c>
      <c r="N16" s="134">
        <v>38681</v>
      </c>
      <c r="O16" s="132">
        <v>160838</v>
      </c>
      <c r="P16" s="134">
        <v>172970</v>
      </c>
      <c r="Q16" s="132">
        <v>1576134</v>
      </c>
      <c r="R16" s="346">
        <v>955626</v>
      </c>
      <c r="S16" s="243">
        <v>7408189</v>
      </c>
    </row>
    <row r="17" spans="1:19" s="24" customFormat="1" x14ac:dyDescent="0.25">
      <c r="A17" s="236">
        <v>1969</v>
      </c>
      <c r="B17" s="134">
        <v>42865</v>
      </c>
      <c r="C17" s="132">
        <v>381894</v>
      </c>
      <c r="D17" s="134">
        <v>265047</v>
      </c>
      <c r="E17" s="132">
        <v>2804174</v>
      </c>
      <c r="F17" s="134">
        <v>86208</v>
      </c>
      <c r="G17" s="132">
        <v>697668</v>
      </c>
      <c r="H17" s="134">
        <v>189857</v>
      </c>
      <c r="I17" s="132">
        <v>434221</v>
      </c>
      <c r="J17" s="134">
        <v>168984</v>
      </c>
      <c r="K17" s="132">
        <v>1843277</v>
      </c>
      <c r="L17" s="134">
        <v>71749</v>
      </c>
      <c r="M17" s="132">
        <v>401200</v>
      </c>
      <c r="N17" s="134">
        <v>41069</v>
      </c>
      <c r="O17" s="132">
        <v>199626</v>
      </c>
      <c r="P17" s="134">
        <v>202077</v>
      </c>
      <c r="Q17" s="132">
        <v>1945419</v>
      </c>
      <c r="R17" s="346">
        <v>1067856</v>
      </c>
      <c r="S17" s="243">
        <v>8707479</v>
      </c>
    </row>
    <row r="18" spans="1:19" s="24" customFormat="1" x14ac:dyDescent="0.25">
      <c r="A18" s="236">
        <v>1970</v>
      </c>
      <c r="B18" s="134">
        <v>47554</v>
      </c>
      <c r="C18" s="132">
        <v>460345</v>
      </c>
      <c r="D18" s="134">
        <v>300746</v>
      </c>
      <c r="E18" s="132">
        <v>3266732</v>
      </c>
      <c r="F18" s="134">
        <v>99000</v>
      </c>
      <c r="G18" s="132">
        <v>820359</v>
      </c>
      <c r="H18" s="134">
        <v>192646</v>
      </c>
      <c r="I18" s="132">
        <v>464993</v>
      </c>
      <c r="J18" s="134">
        <v>201666</v>
      </c>
      <c r="K18" s="132">
        <v>2336143</v>
      </c>
      <c r="L18" s="134">
        <v>77058</v>
      </c>
      <c r="M18" s="132">
        <v>434503</v>
      </c>
      <c r="N18" s="134">
        <v>44451</v>
      </c>
      <c r="O18" s="132">
        <v>233370</v>
      </c>
      <c r="P18" s="134">
        <v>224735</v>
      </c>
      <c r="Q18" s="132">
        <v>2189932</v>
      </c>
      <c r="R18" s="346">
        <v>1187856</v>
      </c>
      <c r="S18" s="243">
        <v>10206377</v>
      </c>
    </row>
    <row r="19" spans="1:19" s="24" customFormat="1" x14ac:dyDescent="0.25">
      <c r="A19" s="236">
        <v>1971</v>
      </c>
      <c r="B19" s="134">
        <v>54454</v>
      </c>
      <c r="C19" s="132">
        <v>486069</v>
      </c>
      <c r="D19" s="134">
        <v>293116</v>
      </c>
      <c r="E19" s="132">
        <v>3161814</v>
      </c>
      <c r="F19" s="134">
        <v>107569</v>
      </c>
      <c r="G19" s="132">
        <v>844167</v>
      </c>
      <c r="H19" s="134">
        <v>193738</v>
      </c>
      <c r="I19" s="132">
        <v>467943</v>
      </c>
      <c r="J19" s="134">
        <v>213707</v>
      </c>
      <c r="K19" s="132">
        <v>2226741</v>
      </c>
      <c r="L19" s="134">
        <v>78814</v>
      </c>
      <c r="M19" s="132">
        <v>512388</v>
      </c>
      <c r="N19" s="134">
        <v>40707</v>
      </c>
      <c r="O19" s="132">
        <v>201771</v>
      </c>
      <c r="P19" s="134">
        <v>245367</v>
      </c>
      <c r="Q19" s="132">
        <v>2392897</v>
      </c>
      <c r="R19" s="346">
        <v>1227472</v>
      </c>
      <c r="S19" s="243">
        <v>10293790</v>
      </c>
    </row>
    <row r="20" spans="1:19" s="24" customFormat="1" x14ac:dyDescent="0.25">
      <c r="A20" s="236">
        <v>1972</v>
      </c>
      <c r="B20" s="134">
        <v>64595</v>
      </c>
      <c r="C20" s="132">
        <v>570385</v>
      </c>
      <c r="D20" s="134">
        <v>321880</v>
      </c>
      <c r="E20" s="130">
        <v>3407555</v>
      </c>
      <c r="F20" s="134">
        <v>131083</v>
      </c>
      <c r="G20" s="132">
        <v>1022385</v>
      </c>
      <c r="H20" s="134">
        <v>205208</v>
      </c>
      <c r="I20" s="130">
        <v>498827</v>
      </c>
      <c r="J20" s="134">
        <v>252228</v>
      </c>
      <c r="K20" s="132">
        <v>2600938</v>
      </c>
      <c r="L20" s="134">
        <v>93426</v>
      </c>
      <c r="M20" s="130">
        <v>642839</v>
      </c>
      <c r="N20" s="134">
        <v>44557</v>
      </c>
      <c r="O20" s="132">
        <v>211710</v>
      </c>
      <c r="P20" s="134">
        <v>286470</v>
      </c>
      <c r="Q20" s="130">
        <v>2857110</v>
      </c>
      <c r="R20" s="346">
        <v>1399447</v>
      </c>
      <c r="S20" s="243">
        <v>11811749</v>
      </c>
    </row>
    <row r="21" spans="1:19" s="24" customFormat="1" x14ac:dyDescent="0.25">
      <c r="A21" s="235">
        <v>1973</v>
      </c>
      <c r="B21" s="134">
        <v>74022</v>
      </c>
      <c r="C21" s="130">
        <v>659138</v>
      </c>
      <c r="D21" s="134">
        <v>332673</v>
      </c>
      <c r="E21" s="129">
        <v>3564552</v>
      </c>
      <c r="F21" s="134">
        <v>145623</v>
      </c>
      <c r="G21" s="130">
        <v>1099441</v>
      </c>
      <c r="H21" s="134">
        <v>204028</v>
      </c>
      <c r="I21" s="129">
        <v>479826</v>
      </c>
      <c r="J21" s="134">
        <v>240670</v>
      </c>
      <c r="K21" s="130">
        <v>2442723</v>
      </c>
      <c r="L21" s="134">
        <v>110174</v>
      </c>
      <c r="M21" s="129">
        <v>739491</v>
      </c>
      <c r="N21" s="131">
        <v>43530</v>
      </c>
      <c r="O21" s="132">
        <v>236695</v>
      </c>
      <c r="P21" s="134">
        <v>299831</v>
      </c>
      <c r="Q21" s="129">
        <v>3002905</v>
      </c>
      <c r="R21" s="346">
        <v>1450551</v>
      </c>
      <c r="S21" s="243">
        <v>12224771</v>
      </c>
    </row>
    <row r="22" spans="1:19" s="24" customFormat="1" ht="11.25" x14ac:dyDescent="0.2">
      <c r="A22" s="236">
        <v>1974</v>
      </c>
      <c r="B22" s="131">
        <v>79597</v>
      </c>
      <c r="C22" s="133">
        <v>701010</v>
      </c>
      <c r="D22" s="131">
        <v>344738</v>
      </c>
      <c r="E22" s="133">
        <v>3672809</v>
      </c>
      <c r="F22" s="131">
        <v>155965</v>
      </c>
      <c r="G22" s="133">
        <v>1223439</v>
      </c>
      <c r="H22" s="131">
        <v>205925</v>
      </c>
      <c r="I22" s="133">
        <v>500339</v>
      </c>
      <c r="J22" s="131">
        <v>243803</v>
      </c>
      <c r="K22" s="133">
        <v>2503535</v>
      </c>
      <c r="L22" s="131">
        <v>113176</v>
      </c>
      <c r="M22" s="133">
        <v>837008</v>
      </c>
      <c r="N22" s="131">
        <v>49398</v>
      </c>
      <c r="O22" s="133">
        <v>318012</v>
      </c>
      <c r="P22" s="131">
        <v>332100</v>
      </c>
      <c r="Q22" s="133">
        <v>3342765</v>
      </c>
      <c r="R22" s="346">
        <v>1524702</v>
      </c>
      <c r="S22" s="243">
        <v>13098917</v>
      </c>
    </row>
    <row r="23" spans="1:19" s="24" customFormat="1" ht="11.25" x14ac:dyDescent="0.2">
      <c r="A23" s="236">
        <v>1975</v>
      </c>
      <c r="B23" s="131">
        <v>85827</v>
      </c>
      <c r="C23" s="133">
        <v>751243</v>
      </c>
      <c r="D23" s="131">
        <v>367586</v>
      </c>
      <c r="E23" s="133">
        <v>3825340</v>
      </c>
      <c r="F23" s="131">
        <v>168802</v>
      </c>
      <c r="G23" s="133">
        <v>1260177</v>
      </c>
      <c r="H23" s="131">
        <v>209206</v>
      </c>
      <c r="I23" s="133">
        <v>511434</v>
      </c>
      <c r="J23" s="131">
        <v>256711</v>
      </c>
      <c r="K23" s="133">
        <v>2647205</v>
      </c>
      <c r="L23" s="131">
        <v>124831</v>
      </c>
      <c r="M23" s="133">
        <v>970817</v>
      </c>
      <c r="N23" s="131">
        <v>52839</v>
      </c>
      <c r="O23" s="133">
        <v>356308</v>
      </c>
      <c r="P23" s="131">
        <v>357851</v>
      </c>
      <c r="Q23" s="133">
        <v>3612564</v>
      </c>
      <c r="R23" s="346">
        <v>1623653</v>
      </c>
      <c r="S23" s="243">
        <v>13935088</v>
      </c>
    </row>
    <row r="24" spans="1:19" s="24" customFormat="1" x14ac:dyDescent="0.25">
      <c r="A24" s="236">
        <v>1976</v>
      </c>
      <c r="B24" s="131">
        <v>93524</v>
      </c>
      <c r="C24" s="132">
        <v>811326</v>
      </c>
      <c r="D24" s="131">
        <v>396956</v>
      </c>
      <c r="E24" s="132">
        <v>4073506</v>
      </c>
      <c r="F24" s="131">
        <v>188009</v>
      </c>
      <c r="G24" s="132">
        <v>1252546</v>
      </c>
      <c r="H24" s="131">
        <v>216926</v>
      </c>
      <c r="I24" s="132">
        <v>510871</v>
      </c>
      <c r="J24" s="131">
        <v>272138</v>
      </c>
      <c r="K24" s="132">
        <v>2687628</v>
      </c>
      <c r="L24" s="131">
        <v>132156</v>
      </c>
      <c r="M24" s="132">
        <v>973274</v>
      </c>
      <c r="N24" s="134">
        <v>51561</v>
      </c>
      <c r="O24" s="133">
        <v>348560</v>
      </c>
      <c r="P24" s="131">
        <v>382905</v>
      </c>
      <c r="Q24" s="132">
        <v>3730883</v>
      </c>
      <c r="R24" s="346">
        <v>1734175</v>
      </c>
      <c r="S24" s="243">
        <v>14388594</v>
      </c>
    </row>
    <row r="25" spans="1:19" s="24" customFormat="1" x14ac:dyDescent="0.25">
      <c r="A25" s="236">
        <v>1977</v>
      </c>
      <c r="B25" s="134">
        <v>124548</v>
      </c>
      <c r="C25" s="132">
        <v>980641</v>
      </c>
      <c r="D25" s="134">
        <v>432889</v>
      </c>
      <c r="E25" s="132">
        <v>4138910</v>
      </c>
      <c r="F25" s="134">
        <v>226038</v>
      </c>
      <c r="G25" s="132">
        <v>1398373</v>
      </c>
      <c r="H25" s="134">
        <v>233948</v>
      </c>
      <c r="I25" s="132">
        <v>501273</v>
      </c>
      <c r="J25" s="134">
        <v>319265</v>
      </c>
      <c r="K25" s="132">
        <v>2881822</v>
      </c>
      <c r="L25" s="134">
        <v>161864</v>
      </c>
      <c r="M25" s="132">
        <v>1143312</v>
      </c>
      <c r="N25" s="134">
        <v>66253</v>
      </c>
      <c r="O25" s="132">
        <v>390310</v>
      </c>
      <c r="P25" s="134">
        <v>455578</v>
      </c>
      <c r="Q25" s="132">
        <v>4125370</v>
      </c>
      <c r="R25" s="346">
        <v>2020383</v>
      </c>
      <c r="S25" s="243">
        <v>15560011</v>
      </c>
    </row>
    <row r="26" spans="1:19" s="24" customFormat="1" x14ac:dyDescent="0.25">
      <c r="A26" s="236">
        <v>1978</v>
      </c>
      <c r="B26" s="134">
        <v>146624</v>
      </c>
      <c r="C26" s="130">
        <v>1137334</v>
      </c>
      <c r="D26" s="134">
        <v>478314</v>
      </c>
      <c r="E26" s="130">
        <v>4435037</v>
      </c>
      <c r="F26" s="134">
        <v>240262</v>
      </c>
      <c r="G26" s="130">
        <v>1462785</v>
      </c>
      <c r="H26" s="134">
        <v>227357</v>
      </c>
      <c r="I26" s="130">
        <v>501177</v>
      </c>
      <c r="J26" s="134">
        <v>328318</v>
      </c>
      <c r="K26" s="130">
        <v>3084888</v>
      </c>
      <c r="L26" s="134">
        <v>185712</v>
      </c>
      <c r="M26" s="130">
        <v>1305749</v>
      </c>
      <c r="N26" s="134">
        <v>75751</v>
      </c>
      <c r="O26" s="132">
        <v>434708</v>
      </c>
      <c r="P26" s="134">
        <v>498633</v>
      </c>
      <c r="Q26" s="130">
        <v>4578067</v>
      </c>
      <c r="R26" s="346">
        <v>2180971</v>
      </c>
      <c r="S26" s="243">
        <v>16939745</v>
      </c>
    </row>
    <row r="27" spans="1:19" s="24" customFormat="1" x14ac:dyDescent="0.25">
      <c r="A27" s="236">
        <v>1979</v>
      </c>
      <c r="B27" s="134">
        <v>177724</v>
      </c>
      <c r="C27" s="132">
        <v>1372374</v>
      </c>
      <c r="D27" s="134">
        <v>543798</v>
      </c>
      <c r="E27" s="132">
        <v>5200534</v>
      </c>
      <c r="F27" s="134">
        <v>265590</v>
      </c>
      <c r="G27" s="132">
        <v>1665044</v>
      </c>
      <c r="H27" s="134">
        <v>229280</v>
      </c>
      <c r="I27" s="132">
        <v>526666</v>
      </c>
      <c r="J27" s="134">
        <v>372701</v>
      </c>
      <c r="K27" s="132">
        <v>3481825</v>
      </c>
      <c r="L27" s="134">
        <v>212981</v>
      </c>
      <c r="M27" s="132">
        <v>1603156</v>
      </c>
      <c r="N27" s="134">
        <v>88488</v>
      </c>
      <c r="O27" s="132">
        <v>472573</v>
      </c>
      <c r="P27" s="134">
        <v>585311</v>
      </c>
      <c r="Q27" s="132">
        <v>5218037</v>
      </c>
      <c r="R27" s="346">
        <v>2475873</v>
      </c>
      <c r="S27" s="243">
        <v>19540209</v>
      </c>
    </row>
    <row r="28" spans="1:19" s="24" customFormat="1" x14ac:dyDescent="0.25">
      <c r="A28" s="235">
        <v>1980</v>
      </c>
      <c r="B28" s="134">
        <v>214899</v>
      </c>
      <c r="C28" s="132">
        <v>1562978</v>
      </c>
      <c r="D28" s="134">
        <v>564391</v>
      </c>
      <c r="E28" s="132">
        <v>5097245</v>
      </c>
      <c r="F28" s="134">
        <v>285108</v>
      </c>
      <c r="G28" s="132">
        <v>1745189</v>
      </c>
      <c r="H28" s="134">
        <v>223857</v>
      </c>
      <c r="I28" s="132">
        <v>512697</v>
      </c>
      <c r="J28" s="134">
        <v>390188</v>
      </c>
      <c r="K28" s="132">
        <v>3473612</v>
      </c>
      <c r="L28" s="134">
        <v>234908</v>
      </c>
      <c r="M28" s="132">
        <v>1685750</v>
      </c>
      <c r="N28" s="134">
        <v>98531</v>
      </c>
      <c r="O28" s="132">
        <v>486453</v>
      </c>
      <c r="P28" s="134">
        <v>663786</v>
      </c>
      <c r="Q28" s="132">
        <v>5605406</v>
      </c>
      <c r="R28" s="346">
        <v>2675668</v>
      </c>
      <c r="S28" s="243">
        <v>20169330</v>
      </c>
    </row>
    <row r="29" spans="1:19" s="24" customFormat="1" x14ac:dyDescent="0.25">
      <c r="A29" s="236">
        <v>1981</v>
      </c>
      <c r="B29" s="134">
        <v>212556</v>
      </c>
      <c r="C29" s="132">
        <v>1549683</v>
      </c>
      <c r="D29" s="134">
        <v>554026</v>
      </c>
      <c r="E29" s="132">
        <v>4918338</v>
      </c>
      <c r="F29" s="134">
        <v>281080</v>
      </c>
      <c r="G29" s="132">
        <v>1645773</v>
      </c>
      <c r="H29" s="134">
        <v>206718</v>
      </c>
      <c r="I29" s="132">
        <v>482128</v>
      </c>
      <c r="J29" s="134">
        <v>358685</v>
      </c>
      <c r="K29" s="132">
        <v>3191066</v>
      </c>
      <c r="L29" s="134">
        <v>223953</v>
      </c>
      <c r="M29" s="132">
        <v>1626468</v>
      </c>
      <c r="N29" s="134">
        <v>100511</v>
      </c>
      <c r="O29" s="132">
        <v>505049</v>
      </c>
      <c r="P29" s="134">
        <v>639426</v>
      </c>
      <c r="Q29" s="132">
        <v>5367513</v>
      </c>
      <c r="R29" s="346">
        <v>2576955</v>
      </c>
      <c r="S29" s="243">
        <v>19286018</v>
      </c>
    </row>
    <row r="30" spans="1:19" s="24" customFormat="1" x14ac:dyDescent="0.25">
      <c r="A30" s="236">
        <v>1982</v>
      </c>
      <c r="B30" s="134">
        <v>215552</v>
      </c>
      <c r="C30" s="132">
        <v>1560950</v>
      </c>
      <c r="D30" s="134">
        <v>603356</v>
      </c>
      <c r="E30" s="132">
        <v>5286934</v>
      </c>
      <c r="F30" s="134">
        <v>321638</v>
      </c>
      <c r="G30" s="132">
        <v>1808576</v>
      </c>
      <c r="H30" s="134">
        <v>216032</v>
      </c>
      <c r="I30" s="132">
        <v>509952</v>
      </c>
      <c r="J30" s="134">
        <v>391140</v>
      </c>
      <c r="K30" s="132">
        <v>3421763</v>
      </c>
      <c r="L30" s="134">
        <v>241124</v>
      </c>
      <c r="M30" s="132">
        <v>1737973</v>
      </c>
      <c r="N30" s="134">
        <v>105551</v>
      </c>
      <c r="O30" s="132">
        <v>556111</v>
      </c>
      <c r="P30" s="134">
        <v>672675</v>
      </c>
      <c r="Q30" s="132">
        <v>5604258</v>
      </c>
      <c r="R30" s="346">
        <v>2767068</v>
      </c>
      <c r="S30" s="243">
        <v>20486517</v>
      </c>
    </row>
    <row r="31" spans="1:19" s="24" customFormat="1" x14ac:dyDescent="0.25">
      <c r="A31" s="236">
        <v>1983</v>
      </c>
      <c r="B31" s="134">
        <v>226111</v>
      </c>
      <c r="C31" s="132">
        <v>1587798</v>
      </c>
      <c r="D31" s="134">
        <v>627519</v>
      </c>
      <c r="E31" s="132">
        <v>5263726</v>
      </c>
      <c r="F31" s="134">
        <v>339875</v>
      </c>
      <c r="G31" s="132">
        <v>1822798</v>
      </c>
      <c r="H31" s="134">
        <v>202317</v>
      </c>
      <c r="I31" s="132">
        <v>478514</v>
      </c>
      <c r="J31" s="134">
        <v>420852</v>
      </c>
      <c r="K31" s="132">
        <v>3553909</v>
      </c>
      <c r="L31" s="134">
        <v>258430</v>
      </c>
      <c r="M31" s="132">
        <v>1822867</v>
      </c>
      <c r="N31" s="134">
        <v>107218</v>
      </c>
      <c r="O31" s="132">
        <v>541486</v>
      </c>
      <c r="P31" s="134">
        <v>719321</v>
      </c>
      <c r="Q31" s="132">
        <v>5989093</v>
      </c>
      <c r="R31" s="346">
        <v>2901643</v>
      </c>
      <c r="S31" s="243">
        <v>21060191</v>
      </c>
    </row>
    <row r="32" spans="1:19" s="24" customFormat="1" x14ac:dyDescent="0.25">
      <c r="A32" s="236">
        <v>1984</v>
      </c>
      <c r="B32" s="134">
        <v>237695</v>
      </c>
      <c r="C32" s="132">
        <v>1606638</v>
      </c>
      <c r="D32" s="134">
        <v>641854</v>
      </c>
      <c r="E32" s="132">
        <v>5293365</v>
      </c>
      <c r="F32" s="134">
        <v>353564</v>
      </c>
      <c r="G32" s="132">
        <v>1847572</v>
      </c>
      <c r="H32" s="134">
        <v>211449</v>
      </c>
      <c r="I32" s="132">
        <v>484561</v>
      </c>
      <c r="J32" s="134">
        <v>419964</v>
      </c>
      <c r="K32" s="132">
        <v>3501858</v>
      </c>
      <c r="L32" s="134">
        <v>270429</v>
      </c>
      <c r="M32" s="132">
        <v>1890895</v>
      </c>
      <c r="N32" s="134">
        <v>120002</v>
      </c>
      <c r="O32" s="132">
        <v>592297</v>
      </c>
      <c r="P32" s="134">
        <v>736112</v>
      </c>
      <c r="Q32" s="132">
        <v>5944197</v>
      </c>
      <c r="R32" s="346">
        <v>2991069</v>
      </c>
      <c r="S32" s="243">
        <v>21161383</v>
      </c>
    </row>
    <row r="33" spans="1:19" s="24" customFormat="1" x14ac:dyDescent="0.25">
      <c r="A33" s="235">
        <v>1985</v>
      </c>
      <c r="B33" s="131">
        <v>243281</v>
      </c>
      <c r="C33" s="133">
        <v>1642399</v>
      </c>
      <c r="D33" s="131">
        <v>662736</v>
      </c>
      <c r="E33" s="132">
        <v>5345677</v>
      </c>
      <c r="F33" s="131">
        <v>362757</v>
      </c>
      <c r="G33" s="133">
        <v>1801324</v>
      </c>
      <c r="H33" s="131">
        <v>195603</v>
      </c>
      <c r="I33" s="132">
        <v>490292</v>
      </c>
      <c r="J33" s="131">
        <v>450999</v>
      </c>
      <c r="K33" s="133">
        <v>3553197</v>
      </c>
      <c r="L33" s="131">
        <v>270084</v>
      </c>
      <c r="M33" s="132">
        <v>1889959</v>
      </c>
      <c r="N33" s="134">
        <v>133710</v>
      </c>
      <c r="O33" s="133">
        <v>613373</v>
      </c>
      <c r="P33" s="131">
        <v>770647</v>
      </c>
      <c r="Q33" s="132">
        <v>6134706</v>
      </c>
      <c r="R33" s="346">
        <v>3089817</v>
      </c>
      <c r="S33" s="243">
        <v>21470927</v>
      </c>
    </row>
    <row r="34" spans="1:19" s="24" customFormat="1" x14ac:dyDescent="0.25">
      <c r="A34" s="236">
        <v>1986</v>
      </c>
      <c r="B34" s="131">
        <v>268564</v>
      </c>
      <c r="C34" s="132">
        <v>1795903</v>
      </c>
      <c r="D34" s="134">
        <v>713732</v>
      </c>
      <c r="E34" s="132">
        <v>5920989</v>
      </c>
      <c r="F34" s="131">
        <v>373018</v>
      </c>
      <c r="G34" s="132">
        <v>1890528</v>
      </c>
      <c r="H34" s="134">
        <v>189357</v>
      </c>
      <c r="I34" s="132">
        <v>514122</v>
      </c>
      <c r="J34" s="131">
        <v>493414</v>
      </c>
      <c r="K34" s="132">
        <v>3924277</v>
      </c>
      <c r="L34" s="134">
        <v>289213</v>
      </c>
      <c r="M34" s="132">
        <v>1922188</v>
      </c>
      <c r="N34" s="134">
        <v>145765</v>
      </c>
      <c r="O34" s="132">
        <v>661218</v>
      </c>
      <c r="P34" s="134">
        <v>829290</v>
      </c>
      <c r="Q34" s="132">
        <v>6488968</v>
      </c>
      <c r="R34" s="346">
        <v>3302353</v>
      </c>
      <c r="S34" s="243">
        <v>23118193</v>
      </c>
    </row>
    <row r="35" spans="1:19" s="24" customFormat="1" x14ac:dyDescent="0.25">
      <c r="A35" s="236">
        <v>1987</v>
      </c>
      <c r="B35" s="131">
        <v>265795</v>
      </c>
      <c r="C35" s="133">
        <v>1790109</v>
      </c>
      <c r="D35" s="131">
        <v>734073</v>
      </c>
      <c r="E35" s="132">
        <v>6004934</v>
      </c>
      <c r="F35" s="131">
        <v>412773</v>
      </c>
      <c r="G35" s="133">
        <v>2102116</v>
      </c>
      <c r="H35" s="131">
        <v>183087</v>
      </c>
      <c r="I35" s="132">
        <v>567774</v>
      </c>
      <c r="J35" s="131">
        <v>513974</v>
      </c>
      <c r="K35" s="133">
        <v>3975429</v>
      </c>
      <c r="L35" s="131">
        <v>306319</v>
      </c>
      <c r="M35" s="132">
        <v>2048881</v>
      </c>
      <c r="N35" s="131">
        <v>153175</v>
      </c>
      <c r="O35" s="133">
        <v>681396</v>
      </c>
      <c r="P35" s="131">
        <v>844844</v>
      </c>
      <c r="Q35" s="132">
        <v>6528052</v>
      </c>
      <c r="R35" s="346">
        <v>3414040</v>
      </c>
      <c r="S35" s="243">
        <v>23698691</v>
      </c>
    </row>
    <row r="36" spans="1:19" s="24" customFormat="1" x14ac:dyDescent="0.25">
      <c r="A36" s="236">
        <v>1988</v>
      </c>
      <c r="B36" s="131">
        <v>285643</v>
      </c>
      <c r="C36" s="132">
        <v>1819884</v>
      </c>
      <c r="D36" s="134">
        <v>747349</v>
      </c>
      <c r="E36" s="132">
        <v>5924164</v>
      </c>
      <c r="F36" s="131">
        <v>429157</v>
      </c>
      <c r="G36" s="132">
        <v>2084521</v>
      </c>
      <c r="H36" s="134">
        <v>186054</v>
      </c>
      <c r="I36" s="132">
        <v>556151</v>
      </c>
      <c r="J36" s="131">
        <v>553439</v>
      </c>
      <c r="K36" s="132">
        <v>4206412</v>
      </c>
      <c r="L36" s="134">
        <v>322079</v>
      </c>
      <c r="M36" s="132">
        <v>2054980</v>
      </c>
      <c r="N36" s="131">
        <v>170880</v>
      </c>
      <c r="O36" s="132">
        <v>743774</v>
      </c>
      <c r="P36" s="134">
        <v>919068</v>
      </c>
      <c r="Q36" s="132">
        <v>6962234</v>
      </c>
      <c r="R36" s="346">
        <v>3613669</v>
      </c>
      <c r="S36" s="243">
        <v>24352120</v>
      </c>
    </row>
    <row r="37" spans="1:19" s="24" customFormat="1" x14ac:dyDescent="0.25">
      <c r="A37" s="236">
        <v>1989</v>
      </c>
      <c r="B37" s="134">
        <v>299562</v>
      </c>
      <c r="C37" s="132">
        <v>1842889</v>
      </c>
      <c r="D37" s="134">
        <v>798228</v>
      </c>
      <c r="E37" s="130">
        <v>6142179</v>
      </c>
      <c r="F37" s="134">
        <v>418270</v>
      </c>
      <c r="G37" s="132">
        <v>2086294</v>
      </c>
      <c r="H37" s="134">
        <v>184769</v>
      </c>
      <c r="I37" s="130">
        <v>590427</v>
      </c>
      <c r="J37" s="134">
        <v>504396</v>
      </c>
      <c r="K37" s="132">
        <v>3769769</v>
      </c>
      <c r="L37" s="134">
        <v>335030</v>
      </c>
      <c r="M37" s="130">
        <v>1954327</v>
      </c>
      <c r="N37" s="134">
        <v>165304</v>
      </c>
      <c r="O37" s="132">
        <v>764571</v>
      </c>
      <c r="P37" s="134">
        <v>876593</v>
      </c>
      <c r="Q37" s="130">
        <v>6546235</v>
      </c>
      <c r="R37" s="346">
        <v>3582152</v>
      </c>
      <c r="S37" s="243">
        <v>23696691</v>
      </c>
    </row>
    <row r="38" spans="1:19" s="24" customFormat="1" x14ac:dyDescent="0.25">
      <c r="A38" s="235">
        <v>1990</v>
      </c>
      <c r="B38" s="134">
        <v>308341</v>
      </c>
      <c r="C38" s="130">
        <v>1864028</v>
      </c>
      <c r="D38" s="134">
        <v>777148</v>
      </c>
      <c r="E38" s="129">
        <v>5790154</v>
      </c>
      <c r="F38" s="134">
        <v>414887</v>
      </c>
      <c r="G38" s="130">
        <v>2024279</v>
      </c>
      <c r="H38" s="134">
        <v>185175</v>
      </c>
      <c r="I38" s="129">
        <v>589948</v>
      </c>
      <c r="J38" s="134">
        <v>509919</v>
      </c>
      <c r="K38" s="130">
        <v>3724290</v>
      </c>
      <c r="L38" s="134">
        <v>341065</v>
      </c>
      <c r="M38" s="129">
        <v>1894720</v>
      </c>
      <c r="N38" s="134">
        <v>172152</v>
      </c>
      <c r="O38" s="130">
        <v>776024</v>
      </c>
      <c r="P38" s="134">
        <v>897227</v>
      </c>
      <c r="Q38" s="129">
        <v>6503703</v>
      </c>
      <c r="R38" s="346">
        <v>3605914</v>
      </c>
      <c r="S38" s="243">
        <v>23167146</v>
      </c>
    </row>
    <row r="39" spans="1:19" s="24" customFormat="1" ht="11.25" x14ac:dyDescent="0.2">
      <c r="A39" s="236">
        <v>1991</v>
      </c>
      <c r="B39" s="131">
        <v>308409</v>
      </c>
      <c r="C39" s="133">
        <v>1880985</v>
      </c>
      <c r="D39" s="131">
        <v>806894</v>
      </c>
      <c r="E39" s="133">
        <v>5994023</v>
      </c>
      <c r="F39" s="131">
        <v>412044</v>
      </c>
      <c r="G39" s="133">
        <v>2060893</v>
      </c>
      <c r="H39" s="131">
        <v>178728</v>
      </c>
      <c r="I39" s="133">
        <v>589460</v>
      </c>
      <c r="J39" s="131">
        <v>583678</v>
      </c>
      <c r="K39" s="133">
        <v>4197733</v>
      </c>
      <c r="L39" s="131">
        <v>373686</v>
      </c>
      <c r="M39" s="133">
        <v>2031191</v>
      </c>
      <c r="N39" s="131">
        <v>185299</v>
      </c>
      <c r="O39" s="133">
        <v>835846</v>
      </c>
      <c r="P39" s="131">
        <v>1019475</v>
      </c>
      <c r="Q39" s="133">
        <v>7250729</v>
      </c>
      <c r="R39" s="346">
        <v>3868213</v>
      </c>
      <c r="S39" s="243">
        <v>24840860</v>
      </c>
    </row>
    <row r="40" spans="1:19" s="24" customFormat="1" ht="11.25" x14ac:dyDescent="0.2">
      <c r="A40" s="236">
        <v>1992</v>
      </c>
      <c r="B40" s="131">
        <v>297363</v>
      </c>
      <c r="C40" s="133">
        <v>1812381</v>
      </c>
      <c r="D40" s="131">
        <v>728918</v>
      </c>
      <c r="E40" s="133">
        <v>5441893</v>
      </c>
      <c r="F40" s="131">
        <v>378203</v>
      </c>
      <c r="G40" s="133">
        <v>1884430</v>
      </c>
      <c r="H40" s="131">
        <v>171520</v>
      </c>
      <c r="I40" s="133">
        <v>581614</v>
      </c>
      <c r="J40" s="131">
        <v>568488</v>
      </c>
      <c r="K40" s="133">
        <v>4040370</v>
      </c>
      <c r="L40" s="131">
        <v>364505</v>
      </c>
      <c r="M40" s="133">
        <v>2012992</v>
      </c>
      <c r="N40" s="131">
        <v>172010</v>
      </c>
      <c r="O40" s="133">
        <v>805720</v>
      </c>
      <c r="P40" s="131">
        <v>1003669</v>
      </c>
      <c r="Q40" s="133">
        <v>7063128</v>
      </c>
      <c r="R40" s="346">
        <v>3684676</v>
      </c>
      <c r="S40" s="243">
        <v>23642528</v>
      </c>
    </row>
    <row r="41" spans="1:19" s="24" customFormat="1" x14ac:dyDescent="0.25">
      <c r="A41" s="236">
        <v>1993</v>
      </c>
      <c r="B41" s="131">
        <v>300779</v>
      </c>
      <c r="C41" s="132">
        <v>1803452</v>
      </c>
      <c r="D41" s="131">
        <v>759594</v>
      </c>
      <c r="E41" s="132">
        <v>5442702</v>
      </c>
      <c r="F41" s="131">
        <v>380422</v>
      </c>
      <c r="G41" s="132">
        <v>1881653</v>
      </c>
      <c r="H41" s="131">
        <v>168600</v>
      </c>
      <c r="I41" s="132">
        <v>587779</v>
      </c>
      <c r="J41" s="131">
        <v>574129</v>
      </c>
      <c r="K41" s="132">
        <v>4038934</v>
      </c>
      <c r="L41" s="131">
        <v>361133</v>
      </c>
      <c r="M41" s="132">
        <v>1950815</v>
      </c>
      <c r="N41" s="131">
        <v>170561</v>
      </c>
      <c r="O41" s="132">
        <v>798250</v>
      </c>
      <c r="P41" s="131">
        <v>1005968</v>
      </c>
      <c r="Q41" s="132">
        <v>6903805</v>
      </c>
      <c r="R41" s="346">
        <v>3721186</v>
      </c>
      <c r="S41" s="243">
        <v>23407390</v>
      </c>
    </row>
    <row r="42" spans="1:19" s="24" customFormat="1" x14ac:dyDescent="0.25">
      <c r="A42" s="236">
        <v>1994</v>
      </c>
      <c r="B42" s="134">
        <v>326934</v>
      </c>
      <c r="C42" s="132">
        <v>1968742</v>
      </c>
      <c r="D42" s="134">
        <v>799536</v>
      </c>
      <c r="E42" s="132">
        <v>5712965</v>
      </c>
      <c r="F42" s="134">
        <v>401935</v>
      </c>
      <c r="G42" s="132">
        <v>1970554</v>
      </c>
      <c r="H42" s="134">
        <v>180083</v>
      </c>
      <c r="I42" s="132">
        <v>636976</v>
      </c>
      <c r="J42" s="134">
        <v>619025</v>
      </c>
      <c r="K42" s="132">
        <v>4331211</v>
      </c>
      <c r="L42" s="134">
        <v>386582</v>
      </c>
      <c r="M42" s="132">
        <v>2060165</v>
      </c>
      <c r="N42" s="134">
        <v>185114</v>
      </c>
      <c r="O42" s="132">
        <v>846424</v>
      </c>
      <c r="P42" s="134">
        <v>1076581</v>
      </c>
      <c r="Q42" s="132">
        <v>7300887</v>
      </c>
      <c r="R42" s="346">
        <v>3975790</v>
      </c>
      <c r="S42" s="243">
        <v>24827924</v>
      </c>
    </row>
    <row r="43" spans="1:19" s="24" customFormat="1" x14ac:dyDescent="0.25">
      <c r="A43" s="235">
        <v>1995</v>
      </c>
      <c r="B43" s="134">
        <v>337352</v>
      </c>
      <c r="C43" s="130">
        <v>2060087</v>
      </c>
      <c r="D43" s="134">
        <v>838464</v>
      </c>
      <c r="E43" s="130">
        <v>6042328</v>
      </c>
      <c r="F43" s="134">
        <v>421421</v>
      </c>
      <c r="G43" s="130">
        <v>2243162</v>
      </c>
      <c r="H43" s="134">
        <v>154473</v>
      </c>
      <c r="I43" s="130">
        <v>627292</v>
      </c>
      <c r="J43" s="134">
        <v>627636</v>
      </c>
      <c r="K43" s="130">
        <v>4420354</v>
      </c>
      <c r="L43" s="134">
        <v>408260</v>
      </c>
      <c r="M43" s="130">
        <v>2194421</v>
      </c>
      <c r="N43" s="134">
        <v>192169</v>
      </c>
      <c r="O43" s="132">
        <v>878252</v>
      </c>
      <c r="P43" s="134">
        <v>1109333</v>
      </c>
      <c r="Q43" s="130">
        <v>7545878</v>
      </c>
      <c r="R43" s="346">
        <v>4089108</v>
      </c>
      <c r="S43" s="243">
        <v>26011774</v>
      </c>
    </row>
    <row r="44" spans="1:19" s="24" customFormat="1" x14ac:dyDescent="0.25">
      <c r="A44" s="236">
        <v>1996</v>
      </c>
      <c r="B44" s="134">
        <v>311187</v>
      </c>
      <c r="C44" s="132">
        <v>1925359</v>
      </c>
      <c r="D44" s="134">
        <v>786807</v>
      </c>
      <c r="E44" s="132">
        <v>5596390</v>
      </c>
      <c r="F44" s="134">
        <v>409634</v>
      </c>
      <c r="G44" s="132">
        <v>2086178</v>
      </c>
      <c r="H44" s="134">
        <v>158262</v>
      </c>
      <c r="I44" s="132">
        <v>584312</v>
      </c>
      <c r="J44" s="134">
        <v>640816</v>
      </c>
      <c r="K44" s="132">
        <v>4477189</v>
      </c>
      <c r="L44" s="134">
        <v>403539</v>
      </c>
      <c r="M44" s="132">
        <v>2187106</v>
      </c>
      <c r="N44" s="134">
        <v>195891</v>
      </c>
      <c r="O44" s="132">
        <v>886632</v>
      </c>
      <c r="P44" s="134">
        <v>1118499</v>
      </c>
      <c r="Q44" s="132">
        <v>7530152</v>
      </c>
      <c r="R44" s="346">
        <v>4024635</v>
      </c>
      <c r="S44" s="243">
        <v>25273318</v>
      </c>
    </row>
    <row r="45" spans="1:19" s="24" customFormat="1" x14ac:dyDescent="0.25">
      <c r="A45" s="236">
        <v>1997</v>
      </c>
      <c r="B45" s="134">
        <v>298933</v>
      </c>
      <c r="C45" s="132">
        <v>1755648</v>
      </c>
      <c r="D45" s="134">
        <v>760085</v>
      </c>
      <c r="E45" s="132">
        <v>5151271</v>
      </c>
      <c r="F45" s="134">
        <v>382398</v>
      </c>
      <c r="G45" s="132">
        <v>1903751</v>
      </c>
      <c r="H45" s="134">
        <v>171511</v>
      </c>
      <c r="I45" s="132">
        <v>522275</v>
      </c>
      <c r="J45" s="134">
        <v>614572</v>
      </c>
      <c r="K45" s="132">
        <v>4026978</v>
      </c>
      <c r="L45" s="134">
        <v>390775</v>
      </c>
      <c r="M45" s="132">
        <v>2040422</v>
      </c>
      <c r="N45" s="134">
        <v>189769</v>
      </c>
      <c r="O45" s="132">
        <v>868874</v>
      </c>
      <c r="P45" s="134">
        <v>1099595</v>
      </c>
      <c r="Q45" s="132">
        <v>7074377</v>
      </c>
      <c r="R45" s="346">
        <v>3907638</v>
      </c>
      <c r="S45" s="243">
        <v>23343596</v>
      </c>
    </row>
    <row r="46" spans="1:19" s="24" customFormat="1" x14ac:dyDescent="0.25">
      <c r="A46" s="236">
        <v>1998</v>
      </c>
      <c r="B46" s="134">
        <v>300724</v>
      </c>
      <c r="C46" s="132">
        <v>1748307</v>
      </c>
      <c r="D46" s="134">
        <v>766473</v>
      </c>
      <c r="E46" s="132">
        <v>5099662</v>
      </c>
      <c r="F46" s="134">
        <v>392038</v>
      </c>
      <c r="G46" s="132">
        <v>1930680</v>
      </c>
      <c r="H46" s="134">
        <v>176468</v>
      </c>
      <c r="I46" s="132">
        <v>488578</v>
      </c>
      <c r="J46" s="134">
        <v>626782</v>
      </c>
      <c r="K46" s="132">
        <v>4023135</v>
      </c>
      <c r="L46" s="134">
        <v>403685</v>
      </c>
      <c r="M46" s="132">
        <v>2049782</v>
      </c>
      <c r="N46" s="134">
        <v>189017</v>
      </c>
      <c r="O46" s="132">
        <v>856502</v>
      </c>
      <c r="P46" s="134">
        <v>1122452</v>
      </c>
      <c r="Q46" s="132">
        <v>7066893</v>
      </c>
      <c r="R46" s="346">
        <v>3977639</v>
      </c>
      <c r="S46" s="243">
        <v>23263539</v>
      </c>
    </row>
    <row r="47" spans="1:19" s="24" customFormat="1" x14ac:dyDescent="0.25">
      <c r="A47" s="236">
        <v>1999</v>
      </c>
      <c r="B47" s="134">
        <v>296285</v>
      </c>
      <c r="C47" s="132">
        <v>1763690</v>
      </c>
      <c r="D47" s="134">
        <v>774755</v>
      </c>
      <c r="E47" s="132">
        <v>5115282</v>
      </c>
      <c r="F47" s="134">
        <v>397773</v>
      </c>
      <c r="G47" s="132">
        <v>1978548</v>
      </c>
      <c r="H47" s="134">
        <v>175902</v>
      </c>
      <c r="I47" s="132">
        <v>480090</v>
      </c>
      <c r="J47" s="134">
        <v>614499</v>
      </c>
      <c r="K47" s="132">
        <v>3992799</v>
      </c>
      <c r="L47" s="134">
        <v>408582</v>
      </c>
      <c r="M47" s="132">
        <v>2089368</v>
      </c>
      <c r="N47" s="134">
        <v>191680</v>
      </c>
      <c r="O47" s="132">
        <v>859869</v>
      </c>
      <c r="P47" s="134">
        <v>1124120</v>
      </c>
      <c r="Q47" s="132">
        <v>7052484</v>
      </c>
      <c r="R47" s="346">
        <v>3983596</v>
      </c>
      <c r="S47" s="243">
        <v>23332130</v>
      </c>
    </row>
    <row r="48" spans="1:19" s="24" customFormat="1" x14ac:dyDescent="0.25">
      <c r="A48" s="236">
        <v>2000</v>
      </c>
      <c r="B48" s="134">
        <v>306330</v>
      </c>
      <c r="C48" s="132">
        <v>1773915</v>
      </c>
      <c r="D48" s="134">
        <v>787559</v>
      </c>
      <c r="E48" s="132">
        <v>5140124</v>
      </c>
      <c r="F48" s="134">
        <v>394932</v>
      </c>
      <c r="G48" s="132">
        <v>1956924</v>
      </c>
      <c r="H48" s="134">
        <v>179734</v>
      </c>
      <c r="I48" s="132">
        <v>496423</v>
      </c>
      <c r="J48" s="134">
        <v>642602</v>
      </c>
      <c r="K48" s="132">
        <v>4067723</v>
      </c>
      <c r="L48" s="134">
        <v>422662</v>
      </c>
      <c r="M48" s="132">
        <v>2160954</v>
      </c>
      <c r="N48" s="134">
        <v>201126</v>
      </c>
      <c r="O48" s="132">
        <v>900863</v>
      </c>
      <c r="P48" s="134">
        <v>1178180</v>
      </c>
      <c r="Q48" s="132">
        <v>7152773</v>
      </c>
      <c r="R48" s="346">
        <v>4113125</v>
      </c>
      <c r="S48" s="243">
        <v>23649699</v>
      </c>
    </row>
    <row r="49" spans="1:19" s="24" customFormat="1" x14ac:dyDescent="0.25">
      <c r="A49" s="236">
        <v>2001</v>
      </c>
      <c r="B49" s="134">
        <v>327323</v>
      </c>
      <c r="C49" s="132">
        <v>1891523</v>
      </c>
      <c r="D49" s="134">
        <v>828169</v>
      </c>
      <c r="E49" s="132">
        <v>5317251</v>
      </c>
      <c r="F49" s="134">
        <v>396883</v>
      </c>
      <c r="G49" s="132">
        <v>1971459</v>
      </c>
      <c r="H49" s="134">
        <v>189245</v>
      </c>
      <c r="I49" s="132">
        <v>504056</v>
      </c>
      <c r="J49" s="134">
        <v>671787</v>
      </c>
      <c r="K49" s="132">
        <v>4246713</v>
      </c>
      <c r="L49" s="134">
        <v>447972</v>
      </c>
      <c r="M49" s="132">
        <v>2268923</v>
      </c>
      <c r="N49" s="134">
        <v>215544</v>
      </c>
      <c r="O49" s="132">
        <v>946397</v>
      </c>
      <c r="P49" s="134">
        <v>1251279</v>
      </c>
      <c r="Q49" s="132">
        <v>7552748</v>
      </c>
      <c r="R49" s="346">
        <v>4328202</v>
      </c>
      <c r="S49" s="243">
        <v>24699070</v>
      </c>
    </row>
    <row r="50" spans="1:19" s="24" customFormat="1" x14ac:dyDescent="0.25">
      <c r="A50" s="236">
        <v>2002</v>
      </c>
      <c r="B50" s="134">
        <v>347795</v>
      </c>
      <c r="C50" s="132">
        <v>1943085</v>
      </c>
      <c r="D50" s="134">
        <v>864510</v>
      </c>
      <c r="E50" s="132">
        <v>5518755</v>
      </c>
      <c r="F50" s="134">
        <v>411223</v>
      </c>
      <c r="G50" s="132">
        <v>2041586</v>
      </c>
      <c r="H50" s="134">
        <v>199380</v>
      </c>
      <c r="I50" s="132">
        <v>509862</v>
      </c>
      <c r="J50" s="134">
        <v>682274</v>
      </c>
      <c r="K50" s="132">
        <v>4339644</v>
      </c>
      <c r="L50" s="134">
        <v>461020</v>
      </c>
      <c r="M50" s="132">
        <v>2367853</v>
      </c>
      <c r="N50" s="134">
        <v>228783</v>
      </c>
      <c r="O50" s="132">
        <v>987068</v>
      </c>
      <c r="P50" s="134">
        <v>1258114</v>
      </c>
      <c r="Q50" s="132">
        <v>7600411</v>
      </c>
      <c r="R50" s="346">
        <v>4453099</v>
      </c>
      <c r="S50" s="243">
        <v>25308264</v>
      </c>
    </row>
    <row r="51" spans="1:19" s="24" customFormat="1" x14ac:dyDescent="0.25">
      <c r="A51" s="236">
        <v>2003</v>
      </c>
      <c r="B51" s="134">
        <v>375273</v>
      </c>
      <c r="C51" s="132">
        <v>2023572</v>
      </c>
      <c r="D51" s="134">
        <v>859659</v>
      </c>
      <c r="E51" s="132">
        <v>5376992</v>
      </c>
      <c r="F51" s="134">
        <v>396385</v>
      </c>
      <c r="G51" s="132">
        <v>1914857</v>
      </c>
      <c r="H51" s="134">
        <v>199416</v>
      </c>
      <c r="I51" s="132">
        <v>510062</v>
      </c>
      <c r="J51" s="134">
        <v>729286</v>
      </c>
      <c r="K51" s="132">
        <v>4466907</v>
      </c>
      <c r="L51" s="134">
        <v>477399</v>
      </c>
      <c r="M51" s="132">
        <v>2362538</v>
      </c>
      <c r="N51" s="134">
        <v>245353</v>
      </c>
      <c r="O51" s="132">
        <v>1056190</v>
      </c>
      <c r="P51" s="134">
        <v>1375821</v>
      </c>
      <c r="Q51" s="132">
        <v>7965490</v>
      </c>
      <c r="R51" s="346">
        <v>4658592</v>
      </c>
      <c r="S51" s="243">
        <v>25676608</v>
      </c>
    </row>
    <row r="52" spans="1:19" s="24" customFormat="1" x14ac:dyDescent="0.25">
      <c r="A52" s="236">
        <v>2004</v>
      </c>
      <c r="B52" s="134">
        <v>375091</v>
      </c>
      <c r="C52" s="132">
        <v>1998713</v>
      </c>
      <c r="D52" s="134">
        <v>878314</v>
      </c>
      <c r="E52" s="132">
        <v>5367097</v>
      </c>
      <c r="F52" s="134">
        <v>391257</v>
      </c>
      <c r="G52" s="132">
        <v>1879806</v>
      </c>
      <c r="H52" s="134">
        <v>206913</v>
      </c>
      <c r="I52" s="132">
        <v>536007</v>
      </c>
      <c r="J52" s="134">
        <v>737221</v>
      </c>
      <c r="K52" s="132">
        <v>4494633</v>
      </c>
      <c r="L52" s="134">
        <v>480135</v>
      </c>
      <c r="M52" s="132">
        <v>2364239</v>
      </c>
      <c r="N52" s="134">
        <v>258121</v>
      </c>
      <c r="O52" s="132">
        <v>1067844</v>
      </c>
      <c r="P52" s="134">
        <v>1389486</v>
      </c>
      <c r="Q52" s="132">
        <v>7989855</v>
      </c>
      <c r="R52" s="346">
        <v>4716538</v>
      </c>
      <c r="S52" s="243">
        <v>25698194</v>
      </c>
    </row>
    <row r="53" spans="1:19" s="24" customFormat="1" x14ac:dyDescent="0.25">
      <c r="A53" s="236">
        <v>2005</v>
      </c>
      <c r="B53" s="134">
        <v>386996</v>
      </c>
      <c r="C53" s="132">
        <v>2007057</v>
      </c>
      <c r="D53" s="134">
        <v>923949</v>
      </c>
      <c r="E53" s="132">
        <v>5499146</v>
      </c>
      <c r="F53" s="134">
        <v>398961</v>
      </c>
      <c r="G53" s="132">
        <v>1907622</v>
      </c>
      <c r="H53" s="134">
        <v>226244</v>
      </c>
      <c r="I53" s="132">
        <v>544051</v>
      </c>
      <c r="J53" s="134">
        <v>767622</v>
      </c>
      <c r="K53" s="132">
        <v>4559604</v>
      </c>
      <c r="L53" s="134">
        <v>485385</v>
      </c>
      <c r="M53" s="132">
        <v>2336455</v>
      </c>
      <c r="N53" s="134">
        <v>262734</v>
      </c>
      <c r="O53" s="132">
        <v>1111161</v>
      </c>
      <c r="P53" s="134">
        <v>1449781</v>
      </c>
      <c r="Q53" s="132">
        <v>8185728</v>
      </c>
      <c r="R53" s="346">
        <v>4901672</v>
      </c>
      <c r="S53" s="243">
        <v>26150824</v>
      </c>
    </row>
    <row r="54" spans="1:19" s="24" customFormat="1" x14ac:dyDescent="0.25">
      <c r="A54" s="236">
        <v>2006</v>
      </c>
      <c r="B54" s="134">
        <v>398343</v>
      </c>
      <c r="C54" s="132">
        <v>2015592</v>
      </c>
      <c r="D54" s="134">
        <v>989488</v>
      </c>
      <c r="E54" s="132">
        <v>5707767</v>
      </c>
      <c r="F54" s="134">
        <v>411448</v>
      </c>
      <c r="G54" s="132">
        <v>1910671</v>
      </c>
      <c r="H54" s="134">
        <v>235209</v>
      </c>
      <c r="I54" s="132">
        <v>559604</v>
      </c>
      <c r="J54" s="134">
        <v>783599</v>
      </c>
      <c r="K54" s="132">
        <v>4596776</v>
      </c>
      <c r="L54" s="134">
        <v>500191</v>
      </c>
      <c r="M54" s="132">
        <v>2378982</v>
      </c>
      <c r="N54" s="134">
        <v>270146</v>
      </c>
      <c r="O54" s="132">
        <v>1134818</v>
      </c>
      <c r="P54" s="134">
        <v>1460687</v>
      </c>
      <c r="Q54" s="132">
        <v>8113847</v>
      </c>
      <c r="R54" s="346">
        <v>5049111</v>
      </c>
      <c r="S54" s="243">
        <v>26418057</v>
      </c>
    </row>
    <row r="55" spans="1:19" s="24" customFormat="1" x14ac:dyDescent="0.25">
      <c r="A55" s="236">
        <v>2007</v>
      </c>
      <c r="B55" s="134">
        <v>407941</v>
      </c>
      <c r="C55" s="132">
        <v>2042620</v>
      </c>
      <c r="D55" s="134">
        <v>1048629</v>
      </c>
      <c r="E55" s="132">
        <v>5892726</v>
      </c>
      <c r="F55" s="134">
        <v>422617</v>
      </c>
      <c r="G55" s="132">
        <v>1928455</v>
      </c>
      <c r="H55" s="134">
        <v>239625</v>
      </c>
      <c r="I55" s="132">
        <v>591242</v>
      </c>
      <c r="J55" s="134">
        <v>812677</v>
      </c>
      <c r="K55" s="132">
        <v>4738178</v>
      </c>
      <c r="L55" s="134">
        <v>521300</v>
      </c>
      <c r="M55" s="132">
        <v>2418217</v>
      </c>
      <c r="N55" s="134">
        <v>283889</v>
      </c>
      <c r="O55" s="132">
        <v>1173643</v>
      </c>
      <c r="P55" s="134">
        <v>1546365</v>
      </c>
      <c r="Q55" s="132">
        <v>8525554</v>
      </c>
      <c r="R55" s="346">
        <v>5283043</v>
      </c>
      <c r="S55" s="243">
        <v>27310635</v>
      </c>
    </row>
    <row r="56" spans="1:19" s="24" customFormat="1" x14ac:dyDescent="0.25">
      <c r="A56" s="236">
        <v>2008</v>
      </c>
      <c r="B56" s="134">
        <v>416315</v>
      </c>
      <c r="C56" s="132">
        <v>2088104</v>
      </c>
      <c r="D56" s="134">
        <v>1063352</v>
      </c>
      <c r="E56" s="132">
        <v>5921363</v>
      </c>
      <c r="F56" s="134">
        <v>421308</v>
      </c>
      <c r="G56" s="132">
        <v>1912221</v>
      </c>
      <c r="H56" s="134">
        <v>224858</v>
      </c>
      <c r="I56" s="132">
        <v>539765</v>
      </c>
      <c r="J56" s="134">
        <v>837074</v>
      </c>
      <c r="K56" s="132">
        <v>4848968</v>
      </c>
      <c r="L56" s="134">
        <v>536811</v>
      </c>
      <c r="M56" s="132">
        <v>2448472</v>
      </c>
      <c r="N56" s="134">
        <v>299607</v>
      </c>
      <c r="O56" s="132">
        <v>1243702</v>
      </c>
      <c r="P56" s="134">
        <v>1593115</v>
      </c>
      <c r="Q56" s="132">
        <v>8718694</v>
      </c>
      <c r="R56" s="346">
        <v>5392440</v>
      </c>
      <c r="S56" s="243">
        <v>27721289</v>
      </c>
    </row>
    <row r="57" spans="1:19" s="24" customFormat="1" x14ac:dyDescent="0.25">
      <c r="A57" s="236">
        <v>2009</v>
      </c>
      <c r="B57" s="134">
        <v>429247</v>
      </c>
      <c r="C57" s="132">
        <v>2081722</v>
      </c>
      <c r="D57" s="134">
        <v>1131191</v>
      </c>
      <c r="E57" s="132">
        <v>6137019</v>
      </c>
      <c r="F57" s="134">
        <v>434036</v>
      </c>
      <c r="G57" s="132">
        <v>1944901</v>
      </c>
      <c r="H57" s="134">
        <v>223402</v>
      </c>
      <c r="I57" s="132">
        <v>508655</v>
      </c>
      <c r="J57" s="134">
        <v>870540</v>
      </c>
      <c r="K57" s="132">
        <v>4953734</v>
      </c>
      <c r="L57" s="134">
        <v>547299</v>
      </c>
      <c r="M57" s="132">
        <v>2469681</v>
      </c>
      <c r="N57" s="134">
        <v>297764</v>
      </c>
      <c r="O57" s="132">
        <v>1229950</v>
      </c>
      <c r="P57" s="134">
        <v>1620584</v>
      </c>
      <c r="Q57" s="132">
        <v>8761045</v>
      </c>
      <c r="R57" s="346">
        <v>5554063</v>
      </c>
      <c r="S57" s="243">
        <v>28086707</v>
      </c>
    </row>
    <row r="58" spans="1:19" s="24" customFormat="1" x14ac:dyDescent="0.25">
      <c r="A58" s="236">
        <v>2010</v>
      </c>
      <c r="B58" s="134">
        <v>434816</v>
      </c>
      <c r="C58" s="132">
        <v>2081718</v>
      </c>
      <c r="D58" s="134">
        <v>1182136</v>
      </c>
      <c r="E58" s="132">
        <v>6382967</v>
      </c>
      <c r="F58" s="134">
        <v>444038</v>
      </c>
      <c r="G58" s="132">
        <v>1985721</v>
      </c>
      <c r="H58" s="134">
        <v>258727</v>
      </c>
      <c r="I58" s="132">
        <v>574849</v>
      </c>
      <c r="J58" s="134">
        <v>888550</v>
      </c>
      <c r="K58" s="132">
        <v>5050970</v>
      </c>
      <c r="L58" s="134">
        <v>556041</v>
      </c>
      <c r="M58" s="132">
        <v>2493437</v>
      </c>
      <c r="N58" s="134">
        <v>297572</v>
      </c>
      <c r="O58" s="132">
        <v>1199612</v>
      </c>
      <c r="P58" s="134">
        <v>1637302</v>
      </c>
      <c r="Q58" s="132">
        <v>8811217</v>
      </c>
      <c r="R58" s="346">
        <v>5699182</v>
      </c>
      <c r="S58" s="243">
        <v>28580491</v>
      </c>
    </row>
    <row r="59" spans="1:19" s="24" customFormat="1" x14ac:dyDescent="0.25">
      <c r="A59" s="236">
        <v>2011</v>
      </c>
      <c r="B59" s="134">
        <v>467883</v>
      </c>
      <c r="C59" s="132">
        <v>2156702</v>
      </c>
      <c r="D59" s="134">
        <v>1217690</v>
      </c>
      <c r="E59" s="132">
        <v>6545791</v>
      </c>
      <c r="F59" s="134">
        <v>460388</v>
      </c>
      <c r="G59" s="132">
        <v>2041921</v>
      </c>
      <c r="H59" s="134">
        <v>266413</v>
      </c>
      <c r="I59" s="132">
        <v>588184</v>
      </c>
      <c r="J59" s="134">
        <v>912144</v>
      </c>
      <c r="K59" s="132">
        <v>5077373</v>
      </c>
      <c r="L59" s="134">
        <v>566586</v>
      </c>
      <c r="M59" s="132">
        <v>2519393</v>
      </c>
      <c r="N59" s="134">
        <v>308199</v>
      </c>
      <c r="O59" s="132">
        <v>1202392</v>
      </c>
      <c r="P59" s="134">
        <v>1655255</v>
      </c>
      <c r="Q59" s="132">
        <v>8750053</v>
      </c>
      <c r="R59" s="346">
        <v>5854558</v>
      </c>
      <c r="S59" s="243">
        <v>28881809</v>
      </c>
    </row>
    <row r="60" spans="1:19" s="24" customFormat="1" x14ac:dyDescent="0.25">
      <c r="A60" s="236">
        <v>2012</v>
      </c>
      <c r="B60" s="134">
        <v>481627</v>
      </c>
      <c r="C60" s="132">
        <v>2207624</v>
      </c>
      <c r="D60" s="134">
        <v>1241337</v>
      </c>
      <c r="E60" s="132">
        <v>6594441</v>
      </c>
      <c r="F60" s="134">
        <v>473641</v>
      </c>
      <c r="G60" s="132">
        <v>2095799</v>
      </c>
      <c r="H60" s="134">
        <v>265067</v>
      </c>
      <c r="I60" s="132">
        <v>567444</v>
      </c>
      <c r="J60" s="134">
        <v>959724</v>
      </c>
      <c r="K60" s="132">
        <v>5225387</v>
      </c>
      <c r="L60" s="134">
        <v>593562</v>
      </c>
      <c r="M60" s="132">
        <v>2608345</v>
      </c>
      <c r="N60" s="134">
        <v>320720</v>
      </c>
      <c r="O60" s="132">
        <v>1226128</v>
      </c>
      <c r="P60" s="134">
        <v>1709440</v>
      </c>
      <c r="Q60" s="132">
        <v>8884416</v>
      </c>
      <c r="R60" s="346">
        <v>6045118</v>
      </c>
      <c r="S60" s="243">
        <v>29409584</v>
      </c>
    </row>
    <row r="61" spans="1:19" s="24" customFormat="1" x14ac:dyDescent="0.25">
      <c r="A61" s="237">
        <v>2013</v>
      </c>
      <c r="B61" s="134">
        <v>474054</v>
      </c>
      <c r="C61" s="132">
        <v>2144883</v>
      </c>
      <c r="D61" s="134">
        <v>1247736</v>
      </c>
      <c r="E61" s="132">
        <v>6536994</v>
      </c>
      <c r="F61" s="134">
        <v>461926</v>
      </c>
      <c r="G61" s="132">
        <v>2017145</v>
      </c>
      <c r="H61" s="240">
        <v>273099</v>
      </c>
      <c r="I61" s="132">
        <v>563940</v>
      </c>
      <c r="J61" s="134">
        <v>952755</v>
      </c>
      <c r="K61" s="132">
        <v>5155996</v>
      </c>
      <c r="L61" s="134">
        <v>598551</v>
      </c>
      <c r="M61" s="132">
        <v>2601347</v>
      </c>
      <c r="N61" s="134">
        <v>330583</v>
      </c>
      <c r="O61" s="132">
        <v>1233881</v>
      </c>
      <c r="P61" s="134">
        <v>1702905</v>
      </c>
      <c r="Q61" s="132">
        <v>8771430</v>
      </c>
      <c r="R61" s="347">
        <v>6041609</v>
      </c>
      <c r="S61" s="244">
        <v>29025616</v>
      </c>
    </row>
    <row r="62" spans="1:19" s="24" customFormat="1" x14ac:dyDescent="0.25">
      <c r="A62" s="227">
        <v>2014</v>
      </c>
      <c r="B62" s="134">
        <v>478340</v>
      </c>
      <c r="C62" s="132">
        <v>2110892</v>
      </c>
      <c r="D62" s="134">
        <v>1253912</v>
      </c>
      <c r="E62" s="132">
        <v>6270036</v>
      </c>
      <c r="F62" s="134">
        <v>465406</v>
      </c>
      <c r="G62" s="132">
        <v>1965627</v>
      </c>
      <c r="H62" s="240">
        <v>285098</v>
      </c>
      <c r="I62" s="132">
        <v>563597</v>
      </c>
      <c r="J62" s="134">
        <v>977571</v>
      </c>
      <c r="K62" s="132">
        <v>5148280</v>
      </c>
      <c r="L62" s="134">
        <v>611041</v>
      </c>
      <c r="M62" s="132">
        <v>2571401</v>
      </c>
      <c r="N62" s="134">
        <v>349161</v>
      </c>
      <c r="O62" s="132">
        <v>1221501</v>
      </c>
      <c r="P62" s="134">
        <v>1721560</v>
      </c>
      <c r="Q62" s="132">
        <v>8586555</v>
      </c>
      <c r="R62" s="347">
        <v>6142089</v>
      </c>
      <c r="S62" s="244">
        <v>28437889</v>
      </c>
    </row>
    <row r="63" spans="1:19" s="24" customFormat="1" x14ac:dyDescent="0.25">
      <c r="A63" s="270">
        <v>2015</v>
      </c>
      <c r="B63" s="134">
        <v>504678</v>
      </c>
      <c r="C63" s="132">
        <v>2176889</v>
      </c>
      <c r="D63" s="134">
        <v>1333646</v>
      </c>
      <c r="E63" s="132">
        <v>6538738</v>
      </c>
      <c r="F63" s="134">
        <v>483250</v>
      </c>
      <c r="G63" s="132">
        <v>1993674</v>
      </c>
      <c r="H63" s="240">
        <v>292385</v>
      </c>
      <c r="I63" s="132">
        <v>586551</v>
      </c>
      <c r="J63" s="134">
        <v>1017533</v>
      </c>
      <c r="K63" s="132">
        <v>5266131</v>
      </c>
      <c r="L63" s="134">
        <v>639107</v>
      </c>
      <c r="M63" s="132">
        <v>2632534</v>
      </c>
      <c r="N63" s="134">
        <v>369884</v>
      </c>
      <c r="O63" s="132">
        <v>1260978</v>
      </c>
      <c r="P63" s="134">
        <v>1855466</v>
      </c>
      <c r="Q63" s="132">
        <v>9019750</v>
      </c>
      <c r="R63" s="347">
        <v>6495949</v>
      </c>
      <c r="S63" s="244">
        <v>29475245</v>
      </c>
    </row>
    <row r="64" spans="1:19" s="24" customFormat="1" x14ac:dyDescent="0.25">
      <c r="A64" s="327">
        <v>2016</v>
      </c>
      <c r="B64" s="134">
        <v>539670</v>
      </c>
      <c r="C64" s="132">
        <v>2293124</v>
      </c>
      <c r="D64" s="134">
        <v>1446012</v>
      </c>
      <c r="E64" s="132">
        <v>7011633</v>
      </c>
      <c r="F64" s="134">
        <v>524349</v>
      </c>
      <c r="G64" s="132">
        <v>2148677</v>
      </c>
      <c r="H64" s="240">
        <v>314316</v>
      </c>
      <c r="I64" s="132">
        <v>638790</v>
      </c>
      <c r="J64" s="134">
        <v>1101553</v>
      </c>
      <c r="K64" s="132">
        <v>5587027</v>
      </c>
      <c r="L64" s="134">
        <v>694761</v>
      </c>
      <c r="M64" s="132">
        <v>2816640</v>
      </c>
      <c r="N64" s="134">
        <v>384975</v>
      </c>
      <c r="O64" s="132">
        <v>1330228</v>
      </c>
      <c r="P64" s="134">
        <v>1996428</v>
      </c>
      <c r="Q64" s="132">
        <v>9526476</v>
      </c>
      <c r="R64" s="347">
        <v>7002064</v>
      </c>
      <c r="S64" s="244">
        <v>31352595</v>
      </c>
    </row>
    <row r="65" spans="1:19" s="24" customFormat="1" x14ac:dyDescent="0.25">
      <c r="A65" s="270">
        <v>2017</v>
      </c>
      <c r="B65" s="134">
        <v>560149</v>
      </c>
      <c r="C65" s="132">
        <v>2384140</v>
      </c>
      <c r="D65" s="134">
        <v>1504926</v>
      </c>
      <c r="E65" s="132">
        <v>7206337</v>
      </c>
      <c r="F65" s="134">
        <v>551639</v>
      </c>
      <c r="G65" s="132">
        <v>2263744</v>
      </c>
      <c r="H65" s="240">
        <v>321173</v>
      </c>
      <c r="I65" s="132">
        <v>664877</v>
      </c>
      <c r="J65" s="134">
        <v>1131057</v>
      </c>
      <c r="K65" s="132">
        <v>5700296</v>
      </c>
      <c r="L65" s="134">
        <v>731220</v>
      </c>
      <c r="M65" s="132">
        <v>2947560</v>
      </c>
      <c r="N65" s="134">
        <v>401441</v>
      </c>
      <c r="O65" s="132">
        <v>1372269</v>
      </c>
      <c r="P65" s="134">
        <v>2100759</v>
      </c>
      <c r="Q65" s="132">
        <v>9900880</v>
      </c>
      <c r="R65" s="347">
        <v>7302364</v>
      </c>
      <c r="S65" s="244">
        <v>32440103</v>
      </c>
    </row>
    <row r="66" spans="1:19" s="24" customFormat="1" x14ac:dyDescent="0.25">
      <c r="A66" s="327">
        <v>2018</v>
      </c>
      <c r="B66" s="134">
        <v>570939</v>
      </c>
      <c r="C66" s="132">
        <v>2415938</v>
      </c>
      <c r="D66" s="134">
        <v>1519114</v>
      </c>
      <c r="E66" s="132">
        <v>7228816</v>
      </c>
      <c r="F66" s="134">
        <v>560727</v>
      </c>
      <c r="G66" s="132">
        <v>2309029</v>
      </c>
      <c r="H66" s="240">
        <v>337875</v>
      </c>
      <c r="I66" s="132">
        <v>693411</v>
      </c>
      <c r="J66" s="134">
        <v>1177106</v>
      </c>
      <c r="K66" s="132">
        <v>5918174</v>
      </c>
      <c r="L66" s="134">
        <v>752912</v>
      </c>
      <c r="M66" s="132">
        <v>3031012</v>
      </c>
      <c r="N66" s="134">
        <v>422277</v>
      </c>
      <c r="O66" s="132">
        <v>1460998</v>
      </c>
      <c r="P66" s="134">
        <v>2178836</v>
      </c>
      <c r="Q66" s="132">
        <v>10271892</v>
      </c>
      <c r="R66" s="347">
        <v>7519786</v>
      </c>
      <c r="S66" s="244">
        <v>33329270</v>
      </c>
    </row>
    <row r="67" spans="1:19" ht="13.5" x14ac:dyDescent="0.25">
      <c r="A67" s="355">
        <v>2019</v>
      </c>
      <c r="B67" s="271">
        <v>590082</v>
      </c>
      <c r="C67" s="272">
        <v>2492021</v>
      </c>
      <c r="D67" s="271">
        <v>1548993</v>
      </c>
      <c r="E67" s="272">
        <v>7259540</v>
      </c>
      <c r="F67" s="271">
        <v>567650</v>
      </c>
      <c r="G67" s="272">
        <v>2308603</v>
      </c>
      <c r="H67" s="273">
        <v>343777</v>
      </c>
      <c r="I67" s="272">
        <v>720463</v>
      </c>
      <c r="J67" s="271">
        <v>1203473</v>
      </c>
      <c r="K67" s="272">
        <v>5950862</v>
      </c>
      <c r="L67" s="271">
        <v>774849</v>
      </c>
      <c r="M67" s="272">
        <v>3068550</v>
      </c>
      <c r="N67" s="271">
        <v>428378</v>
      </c>
      <c r="O67" s="272">
        <v>1453077</v>
      </c>
      <c r="P67" s="271">
        <v>2247110</v>
      </c>
      <c r="Q67" s="272">
        <v>10431438</v>
      </c>
      <c r="R67" s="348">
        <v>7704312</v>
      </c>
      <c r="S67" s="274">
        <v>33684554</v>
      </c>
    </row>
    <row r="68" spans="1:19" s="24" customFormat="1" ht="11.25" x14ac:dyDescent="0.2"/>
    <row r="70" spans="1:19" x14ac:dyDescent="0.2">
      <c r="A70" s="408" t="s">
        <v>875</v>
      </c>
      <c r="B70" s="409"/>
      <c r="C70" s="409"/>
      <c r="D70" s="409"/>
      <c r="E70" s="409"/>
      <c r="F70" s="409"/>
      <c r="G70" s="409"/>
      <c r="H70" s="409"/>
      <c r="R70" s="24" t="s">
        <v>874</v>
      </c>
    </row>
  </sheetData>
  <mergeCells count="11">
    <mergeCell ref="A70:H70"/>
    <mergeCell ref="N6:O6"/>
    <mergeCell ref="R6:S6"/>
    <mergeCell ref="P6:Q6"/>
    <mergeCell ref="A3:N3"/>
    <mergeCell ref="A4:G4"/>
    <mergeCell ref="H6:I6"/>
    <mergeCell ref="D6:E6"/>
    <mergeCell ref="L6:M6"/>
    <mergeCell ref="J6:K6"/>
    <mergeCell ref="F6:G6"/>
  </mergeCells>
  <phoneticPr fontId="3" type="noConversion"/>
  <hyperlinks>
    <hyperlink ref="M1" location="'Verzeichnis Indice'!A1" display="INDEX / INDICE" xr:uid="{00000000-0004-0000-0300-000000000000}"/>
  </hyperlinks>
  <pageMargins left="0.78740157480314965" right="0.78740157480314965" top="0.98425196850393704" bottom="0.98425196850393704" header="0.51181102362204722" footer="0.51181102362204722"/>
  <pageSetup paperSize="8" scale="85" orientation="landscape"/>
  <headerFooter alignWithMargins="0"/>
  <customProperties>
    <customPr name="EpmWorksheetKeyString_GUID" r:id="rId1"/>
  </customPropertie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66"/>
  <sheetViews>
    <sheetView workbookViewId="0"/>
  </sheetViews>
  <sheetFormatPr baseColWidth="10" defaultColWidth="11.42578125" defaultRowHeight="11.25" x14ac:dyDescent="0.2"/>
  <cols>
    <col min="1" max="1" width="10.85546875" style="5" customWidth="1"/>
    <col min="2" max="2" width="14.42578125" style="11" bestFit="1" customWidth="1"/>
    <col min="3" max="3" width="15.140625" style="11" bestFit="1" customWidth="1"/>
    <col min="4" max="4" width="16.42578125" style="5" bestFit="1" customWidth="1"/>
    <col min="5" max="5" width="18.7109375" style="5" customWidth="1"/>
    <col min="6" max="6" width="12.7109375" style="5" customWidth="1"/>
    <col min="7" max="16384" width="11.42578125" style="5"/>
  </cols>
  <sheetData>
    <row r="1" spans="1:10" ht="12.75" x14ac:dyDescent="0.2">
      <c r="A1" s="24" t="s">
        <v>788</v>
      </c>
      <c r="F1" s="1"/>
      <c r="G1" s="23" t="s">
        <v>730</v>
      </c>
    </row>
    <row r="3" spans="1:10" s="98" customFormat="1" ht="12" x14ac:dyDescent="0.2">
      <c r="A3" s="427" t="s">
        <v>942</v>
      </c>
      <c r="B3" s="427"/>
      <c r="C3" s="427"/>
      <c r="D3" s="427"/>
      <c r="E3" s="427"/>
      <c r="F3" s="427"/>
      <c r="G3" s="135"/>
      <c r="J3" s="135"/>
    </row>
    <row r="4" spans="1:10" s="98" customFormat="1" ht="12.75" customHeight="1" x14ac:dyDescent="0.2">
      <c r="A4" s="425" t="s">
        <v>930</v>
      </c>
      <c r="B4" s="425"/>
      <c r="C4" s="425"/>
      <c r="D4" s="425"/>
      <c r="E4" s="425"/>
      <c r="F4" s="425"/>
      <c r="G4" s="425"/>
      <c r="H4" s="97"/>
      <c r="J4" s="97"/>
    </row>
    <row r="6" spans="1:10" ht="46.5" customHeight="1" x14ac:dyDescent="0.2">
      <c r="A6" s="37" t="s">
        <v>19</v>
      </c>
      <c r="B6" s="38" t="s">
        <v>20</v>
      </c>
      <c r="C6" s="38" t="s">
        <v>21</v>
      </c>
      <c r="D6" s="39" t="s">
        <v>861</v>
      </c>
      <c r="E6" s="39" t="s">
        <v>862</v>
      </c>
      <c r="F6" s="37" t="s">
        <v>19</v>
      </c>
    </row>
    <row r="7" spans="1:10" ht="39" customHeight="1" x14ac:dyDescent="0.2">
      <c r="A7" s="37" t="s">
        <v>702</v>
      </c>
      <c r="B7" s="38" t="s">
        <v>703</v>
      </c>
      <c r="C7" s="38" t="s">
        <v>704</v>
      </c>
      <c r="D7" s="39" t="s">
        <v>911</v>
      </c>
      <c r="E7" s="39" t="s">
        <v>912</v>
      </c>
      <c r="F7" s="37" t="s">
        <v>702</v>
      </c>
    </row>
    <row r="8" spans="1:10" x14ac:dyDescent="0.2">
      <c r="A8" s="40" t="s">
        <v>22</v>
      </c>
      <c r="B8" s="11">
        <v>20098</v>
      </c>
      <c r="C8" s="11">
        <v>132760</v>
      </c>
      <c r="D8" s="211" t="s">
        <v>729</v>
      </c>
      <c r="E8" s="211" t="s">
        <v>729</v>
      </c>
      <c r="F8" s="41">
        <v>21551</v>
      </c>
    </row>
    <row r="9" spans="1:10" x14ac:dyDescent="0.2">
      <c r="A9" s="5" t="s">
        <v>23</v>
      </c>
      <c r="B9" s="11">
        <v>24915</v>
      </c>
      <c r="C9" s="11">
        <v>169523</v>
      </c>
      <c r="D9" s="211" t="s">
        <v>729</v>
      </c>
      <c r="E9" s="211" t="s">
        <v>729</v>
      </c>
      <c r="F9" s="41">
        <v>21582</v>
      </c>
    </row>
    <row r="10" spans="1:10" x14ac:dyDescent="0.2">
      <c r="A10" s="5" t="s">
        <v>24</v>
      </c>
      <c r="B10" s="11">
        <v>48081</v>
      </c>
      <c r="C10" s="11">
        <v>257013</v>
      </c>
      <c r="D10" s="211" t="s">
        <v>729</v>
      </c>
      <c r="E10" s="211" t="s">
        <v>729</v>
      </c>
      <c r="F10" s="41">
        <v>21610</v>
      </c>
    </row>
    <row r="11" spans="1:10" x14ac:dyDescent="0.2">
      <c r="A11" s="5" t="s">
        <v>25</v>
      </c>
      <c r="B11" s="11">
        <v>38496</v>
      </c>
      <c r="C11" s="11">
        <v>181517</v>
      </c>
      <c r="D11" s="211" t="s">
        <v>729</v>
      </c>
      <c r="E11" s="211" t="s">
        <v>729</v>
      </c>
      <c r="F11" s="41">
        <v>21641</v>
      </c>
    </row>
    <row r="12" spans="1:10" x14ac:dyDescent="0.2">
      <c r="A12" s="5" t="s">
        <v>26</v>
      </c>
      <c r="B12" s="11">
        <v>58859</v>
      </c>
      <c r="C12" s="11">
        <v>197265</v>
      </c>
      <c r="D12" s="211" t="s">
        <v>729</v>
      </c>
      <c r="E12" s="211" t="s">
        <v>729</v>
      </c>
      <c r="F12" s="41">
        <v>21671</v>
      </c>
    </row>
    <row r="13" spans="1:10" x14ac:dyDescent="0.2">
      <c r="A13" s="5" t="s">
        <v>27</v>
      </c>
      <c r="B13" s="11">
        <v>68784</v>
      </c>
      <c r="C13" s="11">
        <v>223459</v>
      </c>
      <c r="D13" s="211" t="s">
        <v>729</v>
      </c>
      <c r="E13" s="211" t="s">
        <v>729</v>
      </c>
      <c r="F13" s="41">
        <v>21702</v>
      </c>
    </row>
    <row r="14" spans="1:10" x14ac:dyDescent="0.2">
      <c r="A14" s="5" t="s">
        <v>28</v>
      </c>
      <c r="B14" s="11">
        <v>122809</v>
      </c>
      <c r="C14" s="11">
        <v>610015</v>
      </c>
      <c r="D14" s="211" t="s">
        <v>729</v>
      </c>
      <c r="E14" s="211" t="s">
        <v>729</v>
      </c>
      <c r="F14" s="41">
        <v>21732</v>
      </c>
    </row>
    <row r="15" spans="1:10" x14ac:dyDescent="0.2">
      <c r="A15" s="5" t="s">
        <v>29</v>
      </c>
      <c r="B15" s="11">
        <v>162615</v>
      </c>
      <c r="C15" s="11">
        <v>993450</v>
      </c>
      <c r="D15" s="211" t="s">
        <v>729</v>
      </c>
      <c r="E15" s="211" t="s">
        <v>729</v>
      </c>
      <c r="F15" s="41">
        <v>21763</v>
      </c>
    </row>
    <row r="16" spans="1:10" x14ac:dyDescent="0.2">
      <c r="A16" s="5" t="s">
        <v>30</v>
      </c>
      <c r="B16" s="11">
        <v>108747</v>
      </c>
      <c r="C16" s="11">
        <v>525184</v>
      </c>
      <c r="D16" s="211" t="s">
        <v>729</v>
      </c>
      <c r="E16" s="211" t="s">
        <v>729</v>
      </c>
      <c r="F16" s="41">
        <v>21794</v>
      </c>
    </row>
    <row r="17" spans="1:6" x14ac:dyDescent="0.2">
      <c r="A17" s="5" t="s">
        <v>31</v>
      </c>
      <c r="B17" s="11">
        <v>47588</v>
      </c>
      <c r="C17" s="11">
        <v>229264</v>
      </c>
      <c r="D17" s="211" t="s">
        <v>729</v>
      </c>
      <c r="E17" s="211" t="s">
        <v>729</v>
      </c>
      <c r="F17" s="41">
        <v>21824</v>
      </c>
    </row>
    <row r="18" spans="1:6" x14ac:dyDescent="0.2">
      <c r="A18" s="5" t="s">
        <v>32</v>
      </c>
      <c r="B18" s="11">
        <v>14117</v>
      </c>
      <c r="C18" s="11">
        <v>47161</v>
      </c>
      <c r="D18" s="211" t="s">
        <v>729</v>
      </c>
      <c r="E18" s="211" t="s">
        <v>729</v>
      </c>
      <c r="F18" s="41">
        <v>21855</v>
      </c>
    </row>
    <row r="19" spans="1:6" x14ac:dyDescent="0.2">
      <c r="A19" s="5" t="s">
        <v>33</v>
      </c>
      <c r="B19" s="11">
        <v>24709</v>
      </c>
      <c r="C19" s="11">
        <v>106571</v>
      </c>
      <c r="D19" s="211" t="s">
        <v>729</v>
      </c>
      <c r="E19" s="211" t="s">
        <v>729</v>
      </c>
      <c r="F19" s="41">
        <v>21885</v>
      </c>
    </row>
    <row r="20" spans="1:6" x14ac:dyDescent="0.2">
      <c r="A20" s="5" t="s">
        <v>34</v>
      </c>
      <c r="B20" s="11">
        <v>19781</v>
      </c>
      <c r="C20" s="11">
        <v>120924</v>
      </c>
      <c r="D20" s="12">
        <v>-1.5772713702856045E-2</v>
      </c>
      <c r="E20" s="12">
        <v>-8.9153359445616198E-2</v>
      </c>
      <c r="F20" s="41">
        <v>21916</v>
      </c>
    </row>
    <row r="21" spans="1:6" x14ac:dyDescent="0.2">
      <c r="A21" s="5" t="s">
        <v>35</v>
      </c>
      <c r="B21" s="11">
        <v>26818</v>
      </c>
      <c r="C21" s="11">
        <v>179112</v>
      </c>
      <c r="D21" s="12">
        <v>7.6379690949227363E-2</v>
      </c>
      <c r="E21" s="12">
        <v>5.6564595954531338E-2</v>
      </c>
      <c r="F21" s="41">
        <v>21947</v>
      </c>
    </row>
    <row r="22" spans="1:6" x14ac:dyDescent="0.2">
      <c r="A22" s="5" t="s">
        <v>36</v>
      </c>
      <c r="B22" s="11">
        <v>31818</v>
      </c>
      <c r="C22" s="11">
        <v>227640</v>
      </c>
      <c r="D22" s="12">
        <v>-0.33824171710238971</v>
      </c>
      <c r="E22" s="12">
        <v>-0.11428604778746598</v>
      </c>
      <c r="F22" s="41">
        <v>21976</v>
      </c>
    </row>
    <row r="23" spans="1:6" x14ac:dyDescent="0.2">
      <c r="A23" s="5" t="s">
        <v>37</v>
      </c>
      <c r="B23" s="11">
        <v>55207</v>
      </c>
      <c r="C23" s="11">
        <v>259795</v>
      </c>
      <c r="D23" s="12">
        <v>0.43409704904405655</v>
      </c>
      <c r="E23" s="12">
        <v>0.43124335461692298</v>
      </c>
      <c r="F23" s="41">
        <v>22007</v>
      </c>
    </row>
    <row r="24" spans="1:6" x14ac:dyDescent="0.2">
      <c r="A24" s="5" t="s">
        <v>38</v>
      </c>
      <c r="B24" s="11">
        <v>43080</v>
      </c>
      <c r="C24" s="11">
        <v>183101</v>
      </c>
      <c r="D24" s="12">
        <v>-0.26808134694779051</v>
      </c>
      <c r="E24" s="12">
        <v>-7.1801890857476014E-2</v>
      </c>
      <c r="F24" s="41">
        <v>22037</v>
      </c>
    </row>
    <row r="25" spans="1:6" x14ac:dyDescent="0.2">
      <c r="A25" s="5" t="s">
        <v>39</v>
      </c>
      <c r="B25" s="11">
        <v>77470</v>
      </c>
      <c r="C25" s="11">
        <v>272491</v>
      </c>
      <c r="D25" s="12">
        <v>0.12627936729471978</v>
      </c>
      <c r="E25" s="12">
        <v>0.21942280239328027</v>
      </c>
      <c r="F25" s="41">
        <v>22068</v>
      </c>
    </row>
    <row r="26" spans="1:6" x14ac:dyDescent="0.2">
      <c r="A26" s="5" t="s">
        <v>40</v>
      </c>
      <c r="B26" s="11">
        <v>120513</v>
      </c>
      <c r="C26" s="11">
        <v>612293</v>
      </c>
      <c r="D26" s="12">
        <v>-1.8695698198014754E-2</v>
      </c>
      <c r="E26" s="12">
        <v>3.7343344016129709E-3</v>
      </c>
      <c r="F26" s="41">
        <v>22098</v>
      </c>
    </row>
    <row r="27" spans="1:6" x14ac:dyDescent="0.2">
      <c r="A27" s="5" t="s">
        <v>41</v>
      </c>
      <c r="B27" s="11">
        <v>153790</v>
      </c>
      <c r="C27" s="11">
        <v>948069</v>
      </c>
      <c r="D27" s="12">
        <v>-5.4269286351197654E-2</v>
      </c>
      <c r="E27" s="12">
        <v>-4.5680205345009828E-2</v>
      </c>
      <c r="F27" s="41">
        <v>22129</v>
      </c>
    </row>
    <row r="28" spans="1:6" x14ac:dyDescent="0.2">
      <c r="A28" s="5" t="s">
        <v>42</v>
      </c>
      <c r="B28" s="11">
        <v>104294</v>
      </c>
      <c r="C28" s="11">
        <v>553582</v>
      </c>
      <c r="D28" s="12">
        <v>-4.0948256043844888E-2</v>
      </c>
      <c r="E28" s="12">
        <v>5.4072477455520351E-2</v>
      </c>
      <c r="F28" s="41">
        <v>22160</v>
      </c>
    </row>
    <row r="29" spans="1:6" x14ac:dyDescent="0.2">
      <c r="A29" s="5" t="s">
        <v>43</v>
      </c>
      <c r="B29" s="11">
        <v>42774</v>
      </c>
      <c r="C29" s="11">
        <v>220632</v>
      </c>
      <c r="D29" s="12">
        <v>-0.1011599562915021</v>
      </c>
      <c r="E29" s="12">
        <v>-3.7650917719310506E-2</v>
      </c>
      <c r="F29" s="41">
        <v>22190</v>
      </c>
    </row>
    <row r="30" spans="1:6" x14ac:dyDescent="0.2">
      <c r="A30" s="5" t="s">
        <v>44</v>
      </c>
      <c r="B30" s="11">
        <v>13738</v>
      </c>
      <c r="C30" s="11">
        <v>47873</v>
      </c>
      <c r="D30" s="12">
        <v>-2.6847063823758566E-2</v>
      </c>
      <c r="E30" s="12">
        <v>1.509722016072601E-2</v>
      </c>
      <c r="F30" s="41">
        <v>22221</v>
      </c>
    </row>
    <row r="31" spans="1:6" x14ac:dyDescent="0.2">
      <c r="A31" s="5" t="s">
        <v>45</v>
      </c>
      <c r="B31" s="11">
        <v>24399</v>
      </c>
      <c r="C31" s="11">
        <v>112549</v>
      </c>
      <c r="D31" s="12">
        <v>-1.25460358573799E-2</v>
      </c>
      <c r="E31" s="12">
        <v>5.609405935948808E-2</v>
      </c>
      <c r="F31" s="41">
        <v>22251</v>
      </c>
    </row>
    <row r="32" spans="1:6" x14ac:dyDescent="0.2">
      <c r="A32" s="5" t="s">
        <v>46</v>
      </c>
      <c r="B32" s="11">
        <v>22275</v>
      </c>
      <c r="C32" s="11">
        <v>142946</v>
      </c>
      <c r="D32" s="12">
        <v>0.12608058237702857</v>
      </c>
      <c r="E32" s="12">
        <v>0.18211438589527296</v>
      </c>
      <c r="F32" s="41">
        <v>22282</v>
      </c>
    </row>
    <row r="33" spans="1:6" x14ac:dyDescent="0.2">
      <c r="A33" s="5" t="s">
        <v>47</v>
      </c>
      <c r="B33" s="11">
        <v>32001</v>
      </c>
      <c r="C33" s="11">
        <v>221037</v>
      </c>
      <c r="D33" s="12">
        <v>0.19326571705570883</v>
      </c>
      <c r="E33" s="12">
        <v>0.23407141900040207</v>
      </c>
      <c r="F33" s="41">
        <v>22313</v>
      </c>
    </row>
    <row r="34" spans="1:6" x14ac:dyDescent="0.2">
      <c r="A34" s="5" t="s">
        <v>48</v>
      </c>
      <c r="B34" s="11">
        <v>49245</v>
      </c>
      <c r="C34" s="11">
        <v>322923</v>
      </c>
      <c r="D34" s="12">
        <v>0.54770884405053732</v>
      </c>
      <c r="E34" s="12">
        <v>0.41856879283078552</v>
      </c>
      <c r="F34" s="41">
        <v>22341</v>
      </c>
    </row>
    <row r="35" spans="1:6" x14ac:dyDescent="0.2">
      <c r="A35" s="5" t="s">
        <v>49</v>
      </c>
      <c r="B35" s="11">
        <v>47297</v>
      </c>
      <c r="C35" s="11">
        <v>259301</v>
      </c>
      <c r="D35" s="12">
        <v>-0.14327893201949027</v>
      </c>
      <c r="E35" s="12">
        <v>-1.9014992590311586E-3</v>
      </c>
      <c r="F35" s="41">
        <v>22372</v>
      </c>
    </row>
    <row r="36" spans="1:6" x14ac:dyDescent="0.2">
      <c r="A36" s="5" t="s">
        <v>50</v>
      </c>
      <c r="B36" s="11">
        <v>53812</v>
      </c>
      <c r="C36" s="11">
        <v>217363</v>
      </c>
      <c r="D36" s="12">
        <v>0.24911792014856071</v>
      </c>
      <c r="E36" s="12">
        <v>0.18712076941141764</v>
      </c>
      <c r="F36" s="41">
        <v>22402</v>
      </c>
    </row>
    <row r="37" spans="1:6" x14ac:dyDescent="0.2">
      <c r="A37" s="5" t="s">
        <v>51</v>
      </c>
      <c r="B37" s="11">
        <v>67414</v>
      </c>
      <c r="C37" s="11">
        <v>279309</v>
      </c>
      <c r="D37" s="12">
        <v>-0.12980508583967987</v>
      </c>
      <c r="E37" s="12">
        <v>2.502100986821576E-2</v>
      </c>
      <c r="F37" s="41">
        <v>22433</v>
      </c>
    </row>
    <row r="38" spans="1:6" x14ac:dyDescent="0.2">
      <c r="A38" s="5" t="s">
        <v>52</v>
      </c>
      <c r="B38" s="11">
        <v>86748</v>
      </c>
      <c r="C38" s="11">
        <v>425696</v>
      </c>
      <c r="D38" s="12">
        <v>-0.28017724228921359</v>
      </c>
      <c r="E38" s="12">
        <v>-0.3047511567174539</v>
      </c>
      <c r="F38" s="41">
        <v>22463</v>
      </c>
    </row>
    <row r="39" spans="1:6" x14ac:dyDescent="0.2">
      <c r="A39" s="5" t="s">
        <v>53</v>
      </c>
      <c r="B39" s="11">
        <v>120277</v>
      </c>
      <c r="C39" s="11">
        <v>717530</v>
      </c>
      <c r="D39" s="12">
        <v>-0.21791403862409775</v>
      </c>
      <c r="E39" s="12">
        <v>-0.24316690029945076</v>
      </c>
      <c r="F39" s="41">
        <v>22494</v>
      </c>
    </row>
    <row r="40" spans="1:6" x14ac:dyDescent="0.2">
      <c r="A40" s="5" t="s">
        <v>54</v>
      </c>
      <c r="B40" s="11">
        <v>76401</v>
      </c>
      <c r="C40" s="11">
        <v>439223</v>
      </c>
      <c r="D40" s="12">
        <v>-0.26744587416342258</v>
      </c>
      <c r="E40" s="12">
        <v>-0.206580054987337</v>
      </c>
      <c r="F40" s="41">
        <v>22525</v>
      </c>
    </row>
    <row r="41" spans="1:6" x14ac:dyDescent="0.2">
      <c r="A41" s="5" t="s">
        <v>55</v>
      </c>
      <c r="B41" s="11">
        <v>35688</v>
      </c>
      <c r="C41" s="11">
        <v>198171</v>
      </c>
      <c r="D41" s="12">
        <v>-0.16566138308318135</v>
      </c>
      <c r="E41" s="12">
        <v>-0.1018030022843468</v>
      </c>
      <c r="F41" s="41">
        <v>22555</v>
      </c>
    </row>
    <row r="42" spans="1:6" x14ac:dyDescent="0.2">
      <c r="A42" s="5" t="s">
        <v>56</v>
      </c>
      <c r="B42" s="11">
        <v>12820</v>
      </c>
      <c r="C42" s="11">
        <v>60976</v>
      </c>
      <c r="D42" s="12">
        <v>-6.6821953705051729E-2</v>
      </c>
      <c r="E42" s="12">
        <v>0.27370334008731434</v>
      </c>
      <c r="F42" s="41">
        <v>22586</v>
      </c>
    </row>
    <row r="43" spans="1:6" x14ac:dyDescent="0.2">
      <c r="A43" s="5" t="s">
        <v>57</v>
      </c>
      <c r="B43" s="11">
        <v>29029</v>
      </c>
      <c r="C43" s="11">
        <v>142484</v>
      </c>
      <c r="D43" s="12">
        <v>0.18976187548670032</v>
      </c>
      <c r="E43" s="12">
        <v>0.2659730428524465</v>
      </c>
      <c r="F43" s="41">
        <v>22616</v>
      </c>
    </row>
    <row r="44" spans="1:6" x14ac:dyDescent="0.2">
      <c r="A44" s="5" t="s">
        <v>58</v>
      </c>
      <c r="B44" s="11">
        <v>23702</v>
      </c>
      <c r="C44" s="11">
        <v>165941</v>
      </c>
      <c r="D44" s="12">
        <v>6.406285072951734E-2</v>
      </c>
      <c r="E44" s="12">
        <v>0.16086494200607215</v>
      </c>
      <c r="F44" s="41">
        <v>22647</v>
      </c>
    </row>
    <row r="45" spans="1:6" x14ac:dyDescent="0.2">
      <c r="A45" s="5" t="s">
        <v>59</v>
      </c>
      <c r="B45" s="11">
        <v>34841</v>
      </c>
      <c r="C45" s="11">
        <v>263567</v>
      </c>
      <c r="D45" s="12">
        <v>8.8747226649167121E-2</v>
      </c>
      <c r="E45" s="12">
        <v>0.19241122526997745</v>
      </c>
      <c r="F45" s="41">
        <v>22678</v>
      </c>
    </row>
    <row r="46" spans="1:6" x14ac:dyDescent="0.2">
      <c r="A46" s="5" t="s">
        <v>60</v>
      </c>
      <c r="B46" s="11">
        <v>41340</v>
      </c>
      <c r="C46" s="11">
        <v>356895</v>
      </c>
      <c r="D46" s="12">
        <v>-0.16052391105696007</v>
      </c>
      <c r="E46" s="12">
        <v>0.10520154959541439</v>
      </c>
      <c r="F46" s="41">
        <v>22706</v>
      </c>
    </row>
    <row r="47" spans="1:6" x14ac:dyDescent="0.2">
      <c r="A47" s="5" t="s">
        <v>61</v>
      </c>
      <c r="B47" s="11">
        <v>62569</v>
      </c>
      <c r="C47" s="11">
        <v>344530</v>
      </c>
      <c r="D47" s="12">
        <v>0.32289574391610465</v>
      </c>
      <c r="E47" s="12">
        <v>0.32868750988233741</v>
      </c>
      <c r="F47" s="41">
        <v>22737</v>
      </c>
    </row>
    <row r="48" spans="1:6" x14ac:dyDescent="0.2">
      <c r="A48" s="5" t="s">
        <v>62</v>
      </c>
      <c r="B48" s="11">
        <v>46967</v>
      </c>
      <c r="C48" s="11">
        <v>236775</v>
      </c>
      <c r="D48" s="12">
        <v>-0.12720211105329671</v>
      </c>
      <c r="E48" s="12">
        <v>8.9306827748972806E-2</v>
      </c>
      <c r="F48" s="41">
        <v>22767</v>
      </c>
    </row>
    <row r="49" spans="1:6" x14ac:dyDescent="0.2">
      <c r="A49" s="5" t="s">
        <v>63</v>
      </c>
      <c r="B49" s="11">
        <v>83162</v>
      </c>
      <c r="C49" s="11">
        <v>360126</v>
      </c>
      <c r="D49" s="12">
        <v>0.23360132910078035</v>
      </c>
      <c r="E49" s="12">
        <v>0.28934620796322363</v>
      </c>
      <c r="F49" s="41">
        <v>22798</v>
      </c>
    </row>
    <row r="50" spans="1:6" x14ac:dyDescent="0.2">
      <c r="A50" s="5" t="s">
        <v>64</v>
      </c>
      <c r="B50" s="11">
        <v>130542</v>
      </c>
      <c r="C50" s="11">
        <v>694723</v>
      </c>
      <c r="D50" s="12">
        <v>0.50484161018121454</v>
      </c>
      <c r="E50" s="12">
        <v>0.63196976245959569</v>
      </c>
      <c r="F50" s="41">
        <v>22828</v>
      </c>
    </row>
    <row r="51" spans="1:6" x14ac:dyDescent="0.2">
      <c r="A51" s="5" t="s">
        <v>65</v>
      </c>
      <c r="B51" s="11">
        <v>165120</v>
      </c>
      <c r="C51" s="11">
        <v>1183484</v>
      </c>
      <c r="D51" s="12">
        <v>0.37283104833010472</v>
      </c>
      <c r="E51" s="12">
        <v>0.64938608838654832</v>
      </c>
      <c r="F51" s="41">
        <v>22859</v>
      </c>
    </row>
    <row r="52" spans="1:6" x14ac:dyDescent="0.2">
      <c r="A52" s="5" t="s">
        <v>66</v>
      </c>
      <c r="B52" s="11">
        <v>122711</v>
      </c>
      <c r="C52" s="11">
        <v>728382</v>
      </c>
      <c r="D52" s="12">
        <v>0.60614389864007023</v>
      </c>
      <c r="E52" s="12">
        <v>0.65834211778527085</v>
      </c>
      <c r="F52" s="41">
        <v>22890</v>
      </c>
    </row>
    <row r="53" spans="1:6" x14ac:dyDescent="0.2">
      <c r="A53" s="5" t="s">
        <v>67</v>
      </c>
      <c r="B53" s="11">
        <v>51844</v>
      </c>
      <c r="C53" s="11">
        <v>310651</v>
      </c>
      <c r="D53" s="12">
        <v>0.45270118807442272</v>
      </c>
      <c r="E53" s="12">
        <v>0.56759061618501194</v>
      </c>
      <c r="F53" s="41">
        <v>22920</v>
      </c>
    </row>
    <row r="54" spans="1:6" x14ac:dyDescent="0.2">
      <c r="A54" s="5" t="s">
        <v>68</v>
      </c>
      <c r="B54" s="11">
        <v>15419</v>
      </c>
      <c r="C54" s="11">
        <v>55981</v>
      </c>
      <c r="D54" s="12">
        <v>0.20273010920436807</v>
      </c>
      <c r="E54" s="12">
        <v>-8.1917475728155331E-2</v>
      </c>
      <c r="F54" s="41">
        <v>22951</v>
      </c>
    </row>
    <row r="55" spans="1:6" x14ac:dyDescent="0.2">
      <c r="A55" s="5" t="s">
        <v>69</v>
      </c>
      <c r="B55" s="11">
        <v>30356</v>
      </c>
      <c r="C55" s="11">
        <v>144375</v>
      </c>
      <c r="D55" s="12">
        <v>4.5712907781873202E-2</v>
      </c>
      <c r="E55" s="12">
        <v>1.3271665590522508E-2</v>
      </c>
      <c r="F55" s="41">
        <v>22981</v>
      </c>
    </row>
    <row r="56" spans="1:6" x14ac:dyDescent="0.2">
      <c r="A56" s="5" t="s">
        <v>70</v>
      </c>
      <c r="B56" s="11">
        <v>22754</v>
      </c>
      <c r="C56" s="11">
        <v>166768</v>
      </c>
      <c r="D56" s="12">
        <v>-3.9996624757404398E-2</v>
      </c>
      <c r="E56" s="12">
        <v>4.9836990255571756E-3</v>
      </c>
      <c r="F56" s="41">
        <v>23012</v>
      </c>
    </row>
    <row r="57" spans="1:6" x14ac:dyDescent="0.2">
      <c r="A57" s="5" t="s">
        <v>71</v>
      </c>
      <c r="B57" s="11">
        <v>33772</v>
      </c>
      <c r="C57" s="11">
        <v>277051</v>
      </c>
      <c r="D57" s="12">
        <v>-3.0682242185930408E-2</v>
      </c>
      <c r="E57" s="12">
        <v>5.1159667181399859E-2</v>
      </c>
      <c r="F57" s="41">
        <v>23043</v>
      </c>
    </row>
    <row r="58" spans="1:6" x14ac:dyDescent="0.2">
      <c r="A58" s="5" t="s">
        <v>72</v>
      </c>
      <c r="B58" s="11">
        <v>45513</v>
      </c>
      <c r="C58" s="11">
        <v>387007</v>
      </c>
      <c r="D58" s="12">
        <v>0.10094339622641502</v>
      </c>
      <c r="E58" s="12">
        <v>8.4372154275066835E-2</v>
      </c>
      <c r="F58" s="41">
        <v>23071</v>
      </c>
    </row>
    <row r="59" spans="1:6" x14ac:dyDescent="0.2">
      <c r="A59" s="5" t="s">
        <v>73</v>
      </c>
      <c r="B59" s="11">
        <v>63233</v>
      </c>
      <c r="C59" s="11">
        <v>365810</v>
      </c>
      <c r="D59" s="12">
        <v>1.0612284038421516E-2</v>
      </c>
      <c r="E59" s="12">
        <v>6.1765303456883247E-2</v>
      </c>
      <c r="F59" s="41">
        <v>23102</v>
      </c>
    </row>
    <row r="60" spans="1:6" x14ac:dyDescent="0.2">
      <c r="A60" s="5" t="s">
        <v>74</v>
      </c>
      <c r="B60" s="11">
        <v>55336</v>
      </c>
      <c r="C60" s="11">
        <v>276014</v>
      </c>
      <c r="D60" s="12">
        <v>0.17818894117146078</v>
      </c>
      <c r="E60" s="12">
        <v>0.16572273255200076</v>
      </c>
      <c r="F60" s="41">
        <v>23132</v>
      </c>
    </row>
    <row r="61" spans="1:6" x14ac:dyDescent="0.2">
      <c r="A61" s="5" t="s">
        <v>75</v>
      </c>
      <c r="B61" s="11">
        <v>98246</v>
      </c>
      <c r="C61" s="11">
        <v>445110</v>
      </c>
      <c r="D61" s="12">
        <v>0.18138091916981303</v>
      </c>
      <c r="E61" s="12">
        <v>0.23598407224138218</v>
      </c>
      <c r="F61" s="41">
        <v>23163</v>
      </c>
    </row>
    <row r="62" spans="1:6" x14ac:dyDescent="0.2">
      <c r="A62" s="5" t="s">
        <v>76</v>
      </c>
      <c r="B62" s="11">
        <v>133557</v>
      </c>
      <c r="C62" s="11">
        <v>770846</v>
      </c>
      <c r="D62" s="12">
        <v>2.3096015075607879E-2</v>
      </c>
      <c r="E62" s="12">
        <v>0.1095731680108476</v>
      </c>
      <c r="F62" s="41">
        <v>23193</v>
      </c>
    </row>
    <row r="63" spans="1:6" x14ac:dyDescent="0.2">
      <c r="A63" s="5" t="s">
        <v>77</v>
      </c>
      <c r="B63" s="11">
        <v>176658</v>
      </c>
      <c r="C63" s="11">
        <v>1350005</v>
      </c>
      <c r="D63" s="12">
        <v>6.9876453488372015E-2</v>
      </c>
      <c r="E63" s="12">
        <v>0.1407040568355804</v>
      </c>
      <c r="F63" s="41">
        <v>23224</v>
      </c>
    </row>
    <row r="64" spans="1:6" x14ac:dyDescent="0.2">
      <c r="A64" s="5" t="s">
        <v>78</v>
      </c>
      <c r="B64" s="11">
        <v>117089</v>
      </c>
      <c r="C64" s="11">
        <v>752337</v>
      </c>
      <c r="D64" s="12">
        <v>-4.5814963613693971E-2</v>
      </c>
      <c r="E64" s="12">
        <v>3.2887962634990942E-2</v>
      </c>
      <c r="F64" s="41">
        <v>23255</v>
      </c>
    </row>
    <row r="65" spans="1:6" x14ac:dyDescent="0.2">
      <c r="A65" s="5" t="s">
        <v>79</v>
      </c>
      <c r="B65" s="11">
        <v>46497</v>
      </c>
      <c r="C65" s="11">
        <v>308244</v>
      </c>
      <c r="D65" s="12">
        <v>-0.10313633207314254</v>
      </c>
      <c r="E65" s="12">
        <v>-7.7482448149209793E-3</v>
      </c>
      <c r="F65" s="41">
        <v>23285</v>
      </c>
    </row>
    <row r="66" spans="1:6" x14ac:dyDescent="0.2">
      <c r="A66" s="5" t="s">
        <v>80</v>
      </c>
      <c r="B66" s="11">
        <v>16588</v>
      </c>
      <c r="C66" s="11">
        <v>54626</v>
      </c>
      <c r="D66" s="12">
        <v>7.581555224074199E-2</v>
      </c>
      <c r="E66" s="12">
        <v>-2.4204640860291837E-2</v>
      </c>
      <c r="F66" s="41">
        <v>23316</v>
      </c>
    </row>
    <row r="67" spans="1:6" x14ac:dyDescent="0.2">
      <c r="A67" s="5" t="s">
        <v>81</v>
      </c>
      <c r="B67" s="11">
        <v>31791</v>
      </c>
      <c r="C67" s="11">
        <v>162395</v>
      </c>
      <c r="D67" s="12">
        <v>4.7272367900909273E-2</v>
      </c>
      <c r="E67" s="12">
        <v>0.12481385281385271</v>
      </c>
      <c r="F67" s="41">
        <v>23346</v>
      </c>
    </row>
    <row r="68" spans="1:6" x14ac:dyDescent="0.2">
      <c r="A68" s="5" t="s">
        <v>82</v>
      </c>
      <c r="B68" s="11">
        <v>24945</v>
      </c>
      <c r="C68" s="11">
        <v>186533</v>
      </c>
      <c r="D68" s="12">
        <v>9.6290762063812929E-2</v>
      </c>
      <c r="E68" s="12">
        <v>0.11851794109181624</v>
      </c>
      <c r="F68" s="41">
        <v>23377</v>
      </c>
    </row>
    <row r="69" spans="1:6" x14ac:dyDescent="0.2">
      <c r="A69" s="5" t="s">
        <v>83</v>
      </c>
      <c r="B69" s="11">
        <v>40365</v>
      </c>
      <c r="C69" s="11">
        <v>297474</v>
      </c>
      <c r="D69" s="12">
        <v>0.19522089304749501</v>
      </c>
      <c r="E69" s="12">
        <v>7.3715669678145801E-2</v>
      </c>
      <c r="F69" s="41">
        <v>23408</v>
      </c>
    </row>
    <row r="70" spans="1:6" x14ac:dyDescent="0.2">
      <c r="A70" s="5" t="s">
        <v>84</v>
      </c>
      <c r="B70" s="11">
        <v>56966</v>
      </c>
      <c r="C70" s="11">
        <v>416085</v>
      </c>
      <c r="D70" s="12">
        <v>0.25164238788917448</v>
      </c>
      <c r="E70" s="12">
        <v>7.5135591862679485E-2</v>
      </c>
      <c r="F70" s="41">
        <v>23437</v>
      </c>
    </row>
    <row r="71" spans="1:6" x14ac:dyDescent="0.2">
      <c r="A71" s="5" t="s">
        <v>85</v>
      </c>
      <c r="B71" s="11">
        <v>40512</v>
      </c>
      <c r="C71" s="11">
        <v>239558</v>
      </c>
      <c r="D71" s="12">
        <v>-0.35932187307260455</v>
      </c>
      <c r="E71" s="12">
        <v>-0.34512998551160434</v>
      </c>
      <c r="F71" s="41">
        <v>23468</v>
      </c>
    </row>
    <row r="72" spans="1:6" x14ac:dyDescent="0.2">
      <c r="A72" s="5" t="s">
        <v>86</v>
      </c>
      <c r="B72" s="11">
        <v>71128</v>
      </c>
      <c r="C72" s="11">
        <v>329362</v>
      </c>
      <c r="D72" s="12">
        <v>0.28538383692352176</v>
      </c>
      <c r="E72" s="12">
        <v>0.19328005101190526</v>
      </c>
      <c r="F72" s="41">
        <v>23498</v>
      </c>
    </row>
    <row r="73" spans="1:6" x14ac:dyDescent="0.2">
      <c r="A73" s="5" t="s">
        <v>87</v>
      </c>
      <c r="B73" s="11">
        <v>74451</v>
      </c>
      <c r="C73" s="11">
        <v>365967</v>
      </c>
      <c r="D73" s="12">
        <v>-0.24219815565010283</v>
      </c>
      <c r="E73" s="12">
        <v>-0.17780548628428927</v>
      </c>
      <c r="F73" s="41">
        <v>23529</v>
      </c>
    </row>
    <row r="74" spans="1:6" x14ac:dyDescent="0.2">
      <c r="A74" s="5" t="s">
        <v>88</v>
      </c>
      <c r="B74" s="11">
        <v>129131</v>
      </c>
      <c r="C74" s="11">
        <v>799165</v>
      </c>
      <c r="D74" s="12">
        <v>-3.3139408642003043E-2</v>
      </c>
      <c r="E74" s="12">
        <v>3.6737558474714715E-2</v>
      </c>
      <c r="F74" s="41">
        <v>23559</v>
      </c>
    </row>
    <row r="75" spans="1:6" x14ac:dyDescent="0.2">
      <c r="A75" s="5" t="s">
        <v>89</v>
      </c>
      <c r="B75" s="11">
        <v>184465</v>
      </c>
      <c r="C75" s="11">
        <v>1394445</v>
      </c>
      <c r="D75" s="12">
        <v>4.4192733983176469E-2</v>
      </c>
      <c r="E75" s="12">
        <v>3.291839659853113E-2</v>
      </c>
      <c r="F75" s="41">
        <v>23590</v>
      </c>
    </row>
    <row r="76" spans="1:6" x14ac:dyDescent="0.2">
      <c r="A76" s="5" t="s">
        <v>90</v>
      </c>
      <c r="B76" s="11">
        <v>118769</v>
      </c>
      <c r="C76" s="11">
        <v>804558</v>
      </c>
      <c r="D76" s="12">
        <v>1.4348060022717712E-2</v>
      </c>
      <c r="E76" s="12">
        <v>6.9411713101974248E-2</v>
      </c>
      <c r="F76" s="41">
        <v>23621</v>
      </c>
    </row>
    <row r="77" spans="1:6" x14ac:dyDescent="0.2">
      <c r="A77" s="5" t="s">
        <v>91</v>
      </c>
      <c r="B77" s="11">
        <v>46710</v>
      </c>
      <c r="C77" s="11">
        <v>327385</v>
      </c>
      <c r="D77" s="12">
        <v>4.5809407058519103E-3</v>
      </c>
      <c r="E77" s="12">
        <v>6.2096910239939795E-2</v>
      </c>
      <c r="F77" s="41">
        <v>23651</v>
      </c>
    </row>
    <row r="78" spans="1:6" x14ac:dyDescent="0.2">
      <c r="A78" s="5" t="s">
        <v>92</v>
      </c>
      <c r="B78" s="11">
        <v>14459</v>
      </c>
      <c r="C78" s="11">
        <v>75053</v>
      </c>
      <c r="D78" s="12">
        <v>-0.12834579213889563</v>
      </c>
      <c r="E78" s="12">
        <v>0.37394281111558603</v>
      </c>
      <c r="F78" s="41">
        <v>23682</v>
      </c>
    </row>
    <row r="79" spans="1:6" x14ac:dyDescent="0.2">
      <c r="A79" s="5" t="s">
        <v>93</v>
      </c>
      <c r="B79" s="11">
        <v>37458</v>
      </c>
      <c r="C79" s="11">
        <v>185362</v>
      </c>
      <c r="D79" s="12">
        <v>0.17825799754647531</v>
      </c>
      <c r="E79" s="12">
        <v>0.14142676806551924</v>
      </c>
      <c r="F79" s="41">
        <v>23712</v>
      </c>
    </row>
    <row r="80" spans="1:6" x14ac:dyDescent="0.2">
      <c r="A80" s="5" t="s">
        <v>94</v>
      </c>
      <c r="B80" s="11">
        <v>28343</v>
      </c>
      <c r="C80" s="11">
        <v>219060</v>
      </c>
      <c r="D80" s="12">
        <v>0.13621968330326717</v>
      </c>
      <c r="E80" s="12">
        <v>0.17437665185248719</v>
      </c>
      <c r="F80" s="41">
        <v>23743</v>
      </c>
    </row>
    <row r="81" spans="1:6" x14ac:dyDescent="0.2">
      <c r="A81" s="5" t="s">
        <v>95</v>
      </c>
      <c r="B81" s="11">
        <v>40892</v>
      </c>
      <c r="C81" s="11">
        <v>310994</v>
      </c>
      <c r="D81" s="12">
        <v>1.3055865229778307E-2</v>
      </c>
      <c r="E81" s="12">
        <v>4.5449350195311267E-2</v>
      </c>
      <c r="F81" s="41">
        <v>23774</v>
      </c>
    </row>
    <row r="82" spans="1:6" x14ac:dyDescent="0.2">
      <c r="A82" s="5" t="s">
        <v>96</v>
      </c>
      <c r="B82" s="11">
        <v>43117</v>
      </c>
      <c r="C82" s="11">
        <v>376441</v>
      </c>
      <c r="D82" s="12">
        <v>-0.24310992521855146</v>
      </c>
      <c r="E82" s="12">
        <v>-9.5278608938077602E-2</v>
      </c>
      <c r="F82" s="41">
        <v>23802</v>
      </c>
    </row>
    <row r="83" spans="1:6" x14ac:dyDescent="0.2">
      <c r="A83" s="5" t="s">
        <v>97</v>
      </c>
      <c r="B83" s="11">
        <v>67400</v>
      </c>
      <c r="C83" s="11">
        <v>387439</v>
      </c>
      <c r="D83" s="12">
        <v>0.66370458135860977</v>
      </c>
      <c r="E83" s="12">
        <v>0.61730770836290172</v>
      </c>
      <c r="F83" s="41">
        <v>23833</v>
      </c>
    </row>
    <row r="84" spans="1:6" x14ac:dyDescent="0.2">
      <c r="A84" s="5" t="s">
        <v>98</v>
      </c>
      <c r="B84" s="11">
        <v>61938</v>
      </c>
      <c r="C84" s="11">
        <v>313780</v>
      </c>
      <c r="D84" s="12">
        <v>-0.12920368912383307</v>
      </c>
      <c r="E84" s="12">
        <v>-4.7309647135978072E-2</v>
      </c>
      <c r="F84" s="41">
        <v>23863</v>
      </c>
    </row>
    <row r="85" spans="1:6" x14ac:dyDescent="0.2">
      <c r="A85" s="5" t="s">
        <v>99</v>
      </c>
      <c r="B85" s="11">
        <v>90984</v>
      </c>
      <c r="C85" s="11">
        <v>468168</v>
      </c>
      <c r="D85" s="12">
        <v>0.22206551960349752</v>
      </c>
      <c r="E85" s="12">
        <v>0.27926288435842572</v>
      </c>
      <c r="F85" s="41">
        <v>23894</v>
      </c>
    </row>
    <row r="86" spans="1:6" x14ac:dyDescent="0.2">
      <c r="A86" s="5" t="s">
        <v>100</v>
      </c>
      <c r="B86" s="11">
        <v>150110</v>
      </c>
      <c r="C86" s="11">
        <v>962246</v>
      </c>
      <c r="D86" s="12">
        <v>0.16246292524645511</v>
      </c>
      <c r="E86" s="12">
        <v>0.2040642420526424</v>
      </c>
      <c r="F86" s="41">
        <v>23924</v>
      </c>
    </row>
    <row r="87" spans="1:6" x14ac:dyDescent="0.2">
      <c r="A87" s="5" t="s">
        <v>101</v>
      </c>
      <c r="B87" s="11">
        <v>192068</v>
      </c>
      <c r="C87" s="11">
        <v>1620459</v>
      </c>
      <c r="D87" s="12">
        <v>4.1216490933239314E-2</v>
      </c>
      <c r="E87" s="12">
        <v>0.16208168841366999</v>
      </c>
      <c r="F87" s="41">
        <v>23955</v>
      </c>
    </row>
    <row r="88" spans="1:6" x14ac:dyDescent="0.2">
      <c r="A88" s="5" t="s">
        <v>102</v>
      </c>
      <c r="B88" s="11">
        <v>115863</v>
      </c>
      <c r="C88" s="11">
        <v>816906</v>
      </c>
      <c r="D88" s="12">
        <v>-2.4467664121109012E-2</v>
      </c>
      <c r="E88" s="12">
        <v>1.5347557292326952E-2</v>
      </c>
      <c r="F88" s="41">
        <v>23986</v>
      </c>
    </row>
    <row r="89" spans="1:6" x14ac:dyDescent="0.2">
      <c r="A89" s="5" t="s">
        <v>103</v>
      </c>
      <c r="B89" s="11">
        <v>55388</v>
      </c>
      <c r="C89" s="11">
        <v>367852</v>
      </c>
      <c r="D89" s="12">
        <v>0.18578462855919509</v>
      </c>
      <c r="E89" s="12">
        <v>0.12360676268002502</v>
      </c>
      <c r="F89" s="41">
        <v>24016</v>
      </c>
    </row>
    <row r="90" spans="1:6" x14ac:dyDescent="0.2">
      <c r="A90" s="5" t="s">
        <v>104</v>
      </c>
      <c r="B90" s="11">
        <v>15429</v>
      </c>
      <c r="C90" s="11">
        <v>70673</v>
      </c>
      <c r="D90" s="12">
        <v>6.7086243861954387E-2</v>
      </c>
      <c r="E90" s="12">
        <v>-5.8358759809734484E-2</v>
      </c>
      <c r="F90" s="41">
        <v>24047</v>
      </c>
    </row>
    <row r="91" spans="1:6" x14ac:dyDescent="0.2">
      <c r="A91" s="5" t="s">
        <v>105</v>
      </c>
      <c r="B91" s="11">
        <v>39086</v>
      </c>
      <c r="C91" s="11">
        <v>197312</v>
      </c>
      <c r="D91" s="12">
        <v>4.3462010785412897E-2</v>
      </c>
      <c r="E91" s="12">
        <v>6.4468445528209628E-2</v>
      </c>
      <c r="F91" s="41">
        <v>24077</v>
      </c>
    </row>
    <row r="92" spans="1:6" x14ac:dyDescent="0.2">
      <c r="A92" s="5" t="s">
        <v>106</v>
      </c>
      <c r="B92" s="11">
        <v>32669</v>
      </c>
      <c r="C92" s="11">
        <v>255539</v>
      </c>
      <c r="D92" s="12">
        <v>0.15263027908125459</v>
      </c>
      <c r="E92" s="12">
        <v>0.1665251529261389</v>
      </c>
      <c r="F92" s="41">
        <v>24108</v>
      </c>
    </row>
    <row r="93" spans="1:6" x14ac:dyDescent="0.2">
      <c r="A93" s="5" t="s">
        <v>107</v>
      </c>
      <c r="B93" s="11">
        <v>49508</v>
      </c>
      <c r="C93" s="11">
        <v>363794</v>
      </c>
      <c r="D93" s="12">
        <v>0.21070135967915493</v>
      </c>
      <c r="E93" s="12">
        <v>0.16977819507771863</v>
      </c>
      <c r="F93" s="41">
        <v>24139</v>
      </c>
    </row>
    <row r="94" spans="1:6" x14ac:dyDescent="0.2">
      <c r="A94" s="5" t="s">
        <v>108</v>
      </c>
      <c r="B94" s="11">
        <v>48816</v>
      </c>
      <c r="C94" s="11">
        <v>458689</v>
      </c>
      <c r="D94" s="12">
        <v>0.13217524410325399</v>
      </c>
      <c r="E94" s="12">
        <v>0.21848842182440276</v>
      </c>
      <c r="F94" s="41">
        <v>24167</v>
      </c>
    </row>
    <row r="95" spans="1:6" x14ac:dyDescent="0.2">
      <c r="A95" s="5" t="s">
        <v>109</v>
      </c>
      <c r="B95" s="11">
        <v>75414</v>
      </c>
      <c r="C95" s="11">
        <v>463291</v>
      </c>
      <c r="D95" s="12">
        <v>0.11890207715133538</v>
      </c>
      <c r="E95" s="12">
        <v>0.19577791600742311</v>
      </c>
      <c r="F95" s="41">
        <v>24198</v>
      </c>
    </row>
    <row r="96" spans="1:6" x14ac:dyDescent="0.2">
      <c r="A96" s="5" t="s">
        <v>110</v>
      </c>
      <c r="B96" s="11">
        <v>68700</v>
      </c>
      <c r="C96" s="11">
        <v>353464</v>
      </c>
      <c r="D96" s="12">
        <v>0.10917368981885112</v>
      </c>
      <c r="E96" s="12">
        <v>0.12647077570272169</v>
      </c>
      <c r="F96" s="41">
        <v>24228</v>
      </c>
    </row>
    <row r="97" spans="1:6" x14ac:dyDescent="0.2">
      <c r="A97" s="5" t="s">
        <v>111</v>
      </c>
      <c r="B97" s="11">
        <v>91237</v>
      </c>
      <c r="C97" s="11">
        <v>523645</v>
      </c>
      <c r="D97" s="12">
        <v>2.7807086960345284E-3</v>
      </c>
      <c r="E97" s="12">
        <v>0.11849806052528145</v>
      </c>
      <c r="F97" s="41">
        <v>24259</v>
      </c>
    </row>
    <row r="98" spans="1:6" x14ac:dyDescent="0.2">
      <c r="A98" s="5" t="s">
        <v>112</v>
      </c>
      <c r="B98" s="11">
        <v>162437</v>
      </c>
      <c r="C98" s="11">
        <v>1061104</v>
      </c>
      <c r="D98" s="12">
        <v>8.2119778828858792E-2</v>
      </c>
      <c r="E98" s="12">
        <v>0.10273672221032881</v>
      </c>
      <c r="F98" s="41">
        <v>24289</v>
      </c>
    </row>
    <row r="99" spans="1:6" x14ac:dyDescent="0.2">
      <c r="A99" s="5" t="s">
        <v>113</v>
      </c>
      <c r="B99" s="11">
        <v>188112</v>
      </c>
      <c r="C99" s="11">
        <v>1664831</v>
      </c>
      <c r="D99" s="12">
        <v>-2.0596871941187533E-2</v>
      </c>
      <c r="E99" s="12">
        <v>2.7382365120006025E-2</v>
      </c>
      <c r="F99" s="41">
        <v>24320</v>
      </c>
    </row>
    <row r="100" spans="1:6" x14ac:dyDescent="0.2">
      <c r="A100" s="5" t="s">
        <v>114</v>
      </c>
      <c r="B100" s="11">
        <v>123895</v>
      </c>
      <c r="C100" s="11">
        <v>881748</v>
      </c>
      <c r="D100" s="12">
        <v>6.9323252461959362E-2</v>
      </c>
      <c r="E100" s="12">
        <v>7.9375105581303007E-2</v>
      </c>
      <c r="F100" s="41">
        <v>24351</v>
      </c>
    </row>
    <row r="101" spans="1:6" x14ac:dyDescent="0.2">
      <c r="A101" s="5" t="s">
        <v>115</v>
      </c>
      <c r="B101" s="11">
        <v>59222</v>
      </c>
      <c r="C101" s="11">
        <v>426016</v>
      </c>
      <c r="D101" s="12">
        <v>6.9220769841843E-2</v>
      </c>
      <c r="E101" s="12">
        <v>0.15811793873623081</v>
      </c>
      <c r="F101" s="41">
        <v>24381</v>
      </c>
    </row>
    <row r="102" spans="1:6" x14ac:dyDescent="0.2">
      <c r="A102" s="5" t="s">
        <v>116</v>
      </c>
      <c r="B102" s="11">
        <v>15442</v>
      </c>
      <c r="C102" s="11">
        <v>71952</v>
      </c>
      <c r="D102" s="12">
        <v>8.4256918789282764E-4</v>
      </c>
      <c r="E102" s="12">
        <v>1.8097434663874479E-2</v>
      </c>
      <c r="F102" s="41">
        <v>24412</v>
      </c>
    </row>
    <row r="103" spans="1:6" x14ac:dyDescent="0.2">
      <c r="A103" s="5" t="s">
        <v>117</v>
      </c>
      <c r="B103" s="11">
        <v>39602</v>
      </c>
      <c r="C103" s="11">
        <v>200683</v>
      </c>
      <c r="D103" s="12">
        <v>1.3201657882617734E-2</v>
      </c>
      <c r="E103" s="12">
        <v>1.7084617255919587E-2</v>
      </c>
      <c r="F103" s="41">
        <v>24442</v>
      </c>
    </row>
    <row r="104" spans="1:6" x14ac:dyDescent="0.2">
      <c r="A104" s="5" t="s">
        <v>118</v>
      </c>
      <c r="B104" s="11">
        <v>38497</v>
      </c>
      <c r="C104" s="11">
        <v>311769</v>
      </c>
      <c r="D104" s="12">
        <v>0.17839542073525361</v>
      </c>
      <c r="E104" s="12">
        <v>0.22004468985164682</v>
      </c>
      <c r="F104" s="41">
        <v>24473</v>
      </c>
    </row>
    <row r="105" spans="1:6" x14ac:dyDescent="0.2">
      <c r="A105" s="5" t="s">
        <v>119</v>
      </c>
      <c r="B105" s="11">
        <v>47273</v>
      </c>
      <c r="C105" s="11">
        <v>363190</v>
      </c>
      <c r="D105" s="12">
        <v>-4.5144219116102446E-2</v>
      </c>
      <c r="E105" s="12">
        <v>-1.6602802685036222E-3</v>
      </c>
      <c r="F105" s="41">
        <v>24504</v>
      </c>
    </row>
    <row r="106" spans="1:6" x14ac:dyDescent="0.2">
      <c r="A106" s="5" t="s">
        <v>120</v>
      </c>
      <c r="B106" s="11">
        <v>74460</v>
      </c>
      <c r="C106" s="11">
        <v>629261</v>
      </c>
      <c r="D106" s="12">
        <v>0.52531956735496554</v>
      </c>
      <c r="E106" s="12">
        <v>0.37186852093684397</v>
      </c>
      <c r="F106" s="41">
        <v>24532</v>
      </c>
    </row>
    <row r="107" spans="1:6" x14ac:dyDescent="0.2">
      <c r="A107" s="5" t="s">
        <v>121</v>
      </c>
      <c r="B107" s="11">
        <v>50904</v>
      </c>
      <c r="C107" s="11">
        <v>306250</v>
      </c>
      <c r="D107" s="12">
        <v>-0.32500596706181872</v>
      </c>
      <c r="E107" s="12">
        <v>-0.33896838056426737</v>
      </c>
      <c r="F107" s="41">
        <v>24563</v>
      </c>
    </row>
    <row r="108" spans="1:6" x14ac:dyDescent="0.2">
      <c r="A108" s="5" t="s">
        <v>122</v>
      </c>
      <c r="B108" s="11">
        <v>69775</v>
      </c>
      <c r="C108" s="11">
        <v>417426</v>
      </c>
      <c r="D108" s="12">
        <v>1.5647743813682613E-2</v>
      </c>
      <c r="E108" s="12">
        <v>0.18095760812982364</v>
      </c>
      <c r="F108" s="41">
        <v>24593</v>
      </c>
    </row>
    <row r="109" spans="1:6" x14ac:dyDescent="0.2">
      <c r="A109" s="5" t="s">
        <v>123</v>
      </c>
      <c r="B109" s="11">
        <v>73814</v>
      </c>
      <c r="C109" s="11">
        <v>473602</v>
      </c>
      <c r="D109" s="12">
        <v>-0.19096419215888294</v>
      </c>
      <c r="E109" s="12">
        <v>-9.5566652980549782E-2</v>
      </c>
      <c r="F109" s="41">
        <v>24624</v>
      </c>
    </row>
    <row r="110" spans="1:6" x14ac:dyDescent="0.2">
      <c r="A110" s="5" t="s">
        <v>124</v>
      </c>
      <c r="B110" s="11">
        <v>129717</v>
      </c>
      <c r="C110" s="11">
        <v>875394</v>
      </c>
      <c r="D110" s="12">
        <v>-0.20143193976741747</v>
      </c>
      <c r="E110" s="12">
        <v>-0.17501583256683606</v>
      </c>
      <c r="F110" s="41">
        <v>24654</v>
      </c>
    </row>
    <row r="111" spans="1:6" x14ac:dyDescent="0.2">
      <c r="A111" s="5" t="s">
        <v>125</v>
      </c>
      <c r="B111" s="11">
        <v>165413</v>
      </c>
      <c r="C111" s="11">
        <v>1532723</v>
      </c>
      <c r="D111" s="12">
        <v>-0.12066747469592587</v>
      </c>
      <c r="E111" s="12">
        <v>-7.9352198511440486E-2</v>
      </c>
      <c r="F111" s="41">
        <v>24685</v>
      </c>
    </row>
    <row r="112" spans="1:6" x14ac:dyDescent="0.2">
      <c r="A112" s="5" t="s">
        <v>126</v>
      </c>
      <c r="B112" s="11">
        <v>121891</v>
      </c>
      <c r="C112" s="11">
        <v>927315</v>
      </c>
      <c r="D112" s="12">
        <v>-1.6174986884055054E-2</v>
      </c>
      <c r="E112" s="12">
        <v>5.1678030457681823E-2</v>
      </c>
      <c r="F112" s="41">
        <v>24716</v>
      </c>
    </row>
    <row r="113" spans="1:6" x14ac:dyDescent="0.2">
      <c r="A113" s="5" t="s">
        <v>127</v>
      </c>
      <c r="B113" s="11">
        <v>52307</v>
      </c>
      <c r="C113" s="11">
        <v>404526</v>
      </c>
      <c r="D113" s="12">
        <v>-0.11676404039039545</v>
      </c>
      <c r="E113" s="12">
        <v>-5.0444114775031967E-2</v>
      </c>
      <c r="F113" s="41">
        <v>24746</v>
      </c>
    </row>
    <row r="114" spans="1:6" x14ac:dyDescent="0.2">
      <c r="A114" s="5" t="s">
        <v>128</v>
      </c>
      <c r="B114" s="11">
        <v>15400</v>
      </c>
      <c r="C114" s="11">
        <v>70316</v>
      </c>
      <c r="D114" s="12">
        <v>-2.7198549410698547E-3</v>
      </c>
      <c r="E114" s="12">
        <v>-2.2737380475872815E-2</v>
      </c>
      <c r="F114" s="41">
        <v>24777</v>
      </c>
    </row>
    <row r="115" spans="1:6" x14ac:dyDescent="0.2">
      <c r="A115" s="5" t="s">
        <v>129</v>
      </c>
      <c r="B115" s="11">
        <v>47705</v>
      </c>
      <c r="C115" s="11">
        <v>244701</v>
      </c>
      <c r="D115" s="12">
        <v>0.20461087823847279</v>
      </c>
      <c r="E115" s="12">
        <v>0.21934095065351822</v>
      </c>
      <c r="F115" s="41">
        <v>24807</v>
      </c>
    </row>
    <row r="116" spans="1:6" x14ac:dyDescent="0.2">
      <c r="A116" s="5" t="s">
        <v>130</v>
      </c>
      <c r="B116" s="11">
        <v>34222</v>
      </c>
      <c r="C116" s="11">
        <v>290394</v>
      </c>
      <c r="D116" s="12">
        <v>-0.11104761409980002</v>
      </c>
      <c r="E116" s="12">
        <v>-6.8560376432550973E-2</v>
      </c>
      <c r="F116" s="41">
        <v>24838</v>
      </c>
    </row>
    <row r="117" spans="1:6" x14ac:dyDescent="0.2">
      <c r="A117" s="5" t="s">
        <v>131</v>
      </c>
      <c r="B117" s="11">
        <v>45844</v>
      </c>
      <c r="C117" s="11">
        <v>372920</v>
      </c>
      <c r="D117" s="12">
        <v>-3.0228671757662973E-2</v>
      </c>
      <c r="E117" s="12">
        <v>2.6790385197830391E-2</v>
      </c>
      <c r="F117" s="41">
        <v>24869</v>
      </c>
    </row>
    <row r="118" spans="1:6" x14ac:dyDescent="0.2">
      <c r="A118" s="5" t="s">
        <v>132</v>
      </c>
      <c r="B118" s="11">
        <v>48282</v>
      </c>
      <c r="C118" s="11">
        <v>419958</v>
      </c>
      <c r="D118" s="12">
        <v>-0.35157131345688963</v>
      </c>
      <c r="E118" s="12">
        <v>-0.33261714932277708</v>
      </c>
      <c r="F118" s="41">
        <v>24898</v>
      </c>
    </row>
    <row r="119" spans="1:6" x14ac:dyDescent="0.2">
      <c r="A119" s="5" t="s">
        <v>133</v>
      </c>
      <c r="B119" s="11">
        <v>77054</v>
      </c>
      <c r="C119" s="11">
        <v>552302</v>
      </c>
      <c r="D119" s="12">
        <v>0.51371208549426362</v>
      </c>
      <c r="E119" s="12">
        <v>0.80343510204081636</v>
      </c>
      <c r="F119" s="41">
        <v>24929</v>
      </c>
    </row>
    <row r="120" spans="1:6" x14ac:dyDescent="0.2">
      <c r="A120" s="5" t="s">
        <v>134</v>
      </c>
      <c r="B120" s="11">
        <v>54351</v>
      </c>
      <c r="C120" s="11">
        <v>371422</v>
      </c>
      <c r="D120" s="12">
        <v>-0.22105338588319601</v>
      </c>
      <c r="E120" s="12">
        <v>-0.11020875556386045</v>
      </c>
      <c r="F120" s="41">
        <v>24959</v>
      </c>
    </row>
    <row r="121" spans="1:6" x14ac:dyDescent="0.2">
      <c r="A121" s="5" t="s">
        <v>135</v>
      </c>
      <c r="B121" s="11">
        <v>96726</v>
      </c>
      <c r="C121" s="11">
        <v>576972</v>
      </c>
      <c r="D121" s="12">
        <v>0.31040182079280343</v>
      </c>
      <c r="E121" s="12">
        <v>0.21826343638751533</v>
      </c>
      <c r="F121" s="41">
        <v>24990</v>
      </c>
    </row>
    <row r="122" spans="1:6" x14ac:dyDescent="0.2">
      <c r="A122" s="5" t="s">
        <v>136</v>
      </c>
      <c r="B122" s="11">
        <v>141182</v>
      </c>
      <c r="C122" s="11">
        <v>1078910</v>
      </c>
      <c r="D122" s="12">
        <v>8.8384714416768873E-2</v>
      </c>
      <c r="E122" s="12">
        <v>0.23248502959810091</v>
      </c>
      <c r="F122" s="41">
        <v>25020</v>
      </c>
    </row>
    <row r="123" spans="1:6" x14ac:dyDescent="0.2">
      <c r="A123" s="5" t="s">
        <v>137</v>
      </c>
      <c r="B123" s="11">
        <v>185492</v>
      </c>
      <c r="C123" s="11">
        <v>1703693</v>
      </c>
      <c r="D123" s="12">
        <v>0.12138707356737388</v>
      </c>
      <c r="E123" s="12">
        <v>0.11154657429946568</v>
      </c>
      <c r="F123" s="41">
        <v>25051</v>
      </c>
    </row>
    <row r="124" spans="1:6" x14ac:dyDescent="0.2">
      <c r="A124" s="5" t="s">
        <v>138</v>
      </c>
      <c r="B124" s="11">
        <v>141243</v>
      </c>
      <c r="C124" s="11">
        <v>1160402</v>
      </c>
      <c r="D124" s="12">
        <v>0.15876479805728061</v>
      </c>
      <c r="E124" s="12">
        <v>0.25135687441699961</v>
      </c>
      <c r="F124" s="41">
        <v>25082</v>
      </c>
    </row>
    <row r="125" spans="1:6" x14ac:dyDescent="0.2">
      <c r="A125" s="5" t="s">
        <v>139</v>
      </c>
      <c r="B125" s="11">
        <v>63109</v>
      </c>
      <c r="C125" s="11">
        <v>528226</v>
      </c>
      <c r="D125" s="12">
        <v>0.2065115567706044</v>
      </c>
      <c r="E125" s="12">
        <v>0.30578998630495935</v>
      </c>
      <c r="F125" s="41">
        <v>25112</v>
      </c>
    </row>
    <row r="126" spans="1:6" x14ac:dyDescent="0.2">
      <c r="A126" s="5" t="s">
        <v>140</v>
      </c>
      <c r="B126" s="11">
        <v>18299</v>
      </c>
      <c r="C126" s="11">
        <v>76206</v>
      </c>
      <c r="D126" s="12">
        <v>0.18824675324675333</v>
      </c>
      <c r="E126" s="12">
        <v>8.3764719267307663E-2</v>
      </c>
      <c r="F126" s="41">
        <v>25143</v>
      </c>
    </row>
    <row r="127" spans="1:6" x14ac:dyDescent="0.2">
      <c r="A127" s="5" t="s">
        <v>141</v>
      </c>
      <c r="B127" s="11">
        <v>49677</v>
      </c>
      <c r="C127" s="11">
        <v>276551</v>
      </c>
      <c r="D127" s="12">
        <v>4.133738601823711E-2</v>
      </c>
      <c r="E127" s="12">
        <v>0.13015884691930157</v>
      </c>
      <c r="F127" s="41">
        <v>25173</v>
      </c>
    </row>
    <row r="128" spans="1:6" x14ac:dyDescent="0.2">
      <c r="A128" s="5" t="s">
        <v>142</v>
      </c>
      <c r="B128" s="11">
        <v>39047</v>
      </c>
      <c r="C128" s="11">
        <v>361569</v>
      </c>
      <c r="D128" s="12">
        <v>0.14099117526737182</v>
      </c>
      <c r="E128" s="12">
        <v>0.24509803921568629</v>
      </c>
      <c r="F128" s="41">
        <v>25204</v>
      </c>
    </row>
    <row r="129" spans="1:6" x14ac:dyDescent="0.2">
      <c r="A129" s="5" t="s">
        <v>143</v>
      </c>
      <c r="B129" s="11">
        <v>55555</v>
      </c>
      <c r="C129" s="11">
        <v>462452</v>
      </c>
      <c r="D129" s="12">
        <v>0.21182706570107324</v>
      </c>
      <c r="E129" s="12">
        <v>0.24008366405663417</v>
      </c>
      <c r="F129" s="41">
        <v>25235</v>
      </c>
    </row>
    <row r="130" spans="1:6" x14ac:dyDescent="0.2">
      <c r="A130" s="5" t="s">
        <v>144</v>
      </c>
      <c r="B130" s="11">
        <v>74893</v>
      </c>
      <c r="C130" s="11">
        <v>596181</v>
      </c>
      <c r="D130" s="12">
        <v>0.55115778136779747</v>
      </c>
      <c r="E130" s="12">
        <v>0.41962053348191963</v>
      </c>
      <c r="F130" s="41">
        <v>25263</v>
      </c>
    </row>
    <row r="131" spans="1:6" x14ac:dyDescent="0.2">
      <c r="A131" s="5" t="s">
        <v>145</v>
      </c>
      <c r="B131" s="11">
        <v>80393</v>
      </c>
      <c r="C131" s="11">
        <v>705457</v>
      </c>
      <c r="D131" s="12">
        <v>4.3333246813922699E-2</v>
      </c>
      <c r="E131" s="12">
        <v>0.27730299727323104</v>
      </c>
      <c r="F131" s="41">
        <v>25294</v>
      </c>
    </row>
    <row r="132" spans="1:6" x14ac:dyDescent="0.2">
      <c r="A132" s="5" t="s">
        <v>146</v>
      </c>
      <c r="B132" s="11">
        <v>74034</v>
      </c>
      <c r="C132" s="11">
        <v>514212</v>
      </c>
      <c r="D132" s="12">
        <v>0.36214605067064087</v>
      </c>
      <c r="E132" s="12">
        <v>0.38444141704045531</v>
      </c>
      <c r="F132" s="41">
        <v>25324</v>
      </c>
    </row>
    <row r="133" spans="1:6" x14ac:dyDescent="0.2">
      <c r="A133" s="5" t="s">
        <v>147</v>
      </c>
      <c r="B133" s="11">
        <v>89956</v>
      </c>
      <c r="C133" s="11">
        <v>595141</v>
      </c>
      <c r="D133" s="12">
        <v>-6.999152244484419E-2</v>
      </c>
      <c r="E133" s="12">
        <v>3.1490262959034343E-2</v>
      </c>
      <c r="F133" s="41">
        <v>25355</v>
      </c>
    </row>
    <row r="134" spans="1:6" x14ac:dyDescent="0.2">
      <c r="A134" s="5" t="s">
        <v>148</v>
      </c>
      <c r="B134" s="11">
        <v>147056</v>
      </c>
      <c r="C134" s="11">
        <v>1150346</v>
      </c>
      <c r="D134" s="12">
        <v>4.1605870436741244E-2</v>
      </c>
      <c r="E134" s="12">
        <v>6.621126878052852E-2</v>
      </c>
      <c r="F134" s="41">
        <v>25385</v>
      </c>
    </row>
    <row r="135" spans="1:6" x14ac:dyDescent="0.2">
      <c r="A135" s="5" t="s">
        <v>149</v>
      </c>
      <c r="B135" s="11">
        <v>203307</v>
      </c>
      <c r="C135" s="11">
        <v>1889593</v>
      </c>
      <c r="D135" s="12">
        <v>9.6041877816833043E-2</v>
      </c>
      <c r="E135" s="12">
        <v>0.10911590292382489</v>
      </c>
      <c r="F135" s="41">
        <v>25416</v>
      </c>
    </row>
    <row r="136" spans="1:6" x14ac:dyDescent="0.2">
      <c r="A136" s="5" t="s">
        <v>150</v>
      </c>
      <c r="B136" s="11">
        <v>154338</v>
      </c>
      <c r="C136" s="11">
        <v>1395217</v>
      </c>
      <c r="D136" s="12">
        <v>9.2712559206473921E-2</v>
      </c>
      <c r="E136" s="12">
        <v>0.20235659711031184</v>
      </c>
      <c r="F136" s="41">
        <v>25447</v>
      </c>
    </row>
    <row r="137" spans="1:6" x14ac:dyDescent="0.2">
      <c r="A137" s="5" t="s">
        <v>151</v>
      </c>
      <c r="B137" s="11">
        <v>78004</v>
      </c>
      <c r="C137" s="11">
        <v>659336</v>
      </c>
      <c r="D137" s="12">
        <v>0.2360202189861984</v>
      </c>
      <c r="E137" s="12">
        <v>0.24820815332831025</v>
      </c>
      <c r="F137" s="41">
        <v>25477</v>
      </c>
    </row>
    <row r="138" spans="1:6" x14ac:dyDescent="0.2">
      <c r="A138" s="5" t="s">
        <v>152</v>
      </c>
      <c r="B138" s="11">
        <v>17184</v>
      </c>
      <c r="C138" s="11">
        <v>79476</v>
      </c>
      <c r="D138" s="12">
        <v>-6.0932291382042703E-2</v>
      </c>
      <c r="E138" s="12">
        <v>4.291000708605619E-2</v>
      </c>
      <c r="F138" s="41">
        <v>25508</v>
      </c>
    </row>
    <row r="139" spans="1:6" x14ac:dyDescent="0.2">
      <c r="A139" s="5" t="s">
        <v>153</v>
      </c>
      <c r="B139" s="11">
        <v>53927</v>
      </c>
      <c r="C139" s="11">
        <v>298317</v>
      </c>
      <c r="D139" s="12">
        <v>8.5552670249813723E-2</v>
      </c>
      <c r="E139" s="12">
        <v>7.8705193617090607E-2</v>
      </c>
      <c r="F139" s="41">
        <v>25538</v>
      </c>
    </row>
    <row r="140" spans="1:6" x14ac:dyDescent="0.2">
      <c r="A140" s="5" t="s">
        <v>154</v>
      </c>
      <c r="B140" s="11">
        <v>49946</v>
      </c>
      <c r="C140" s="11">
        <v>659872</v>
      </c>
      <c r="D140" s="12">
        <v>0.27912515686224304</v>
      </c>
      <c r="E140" s="12">
        <v>0.82502371608185432</v>
      </c>
      <c r="F140" s="41">
        <v>25569</v>
      </c>
    </row>
    <row r="141" spans="1:6" x14ac:dyDescent="0.2">
      <c r="A141" s="5" t="s">
        <v>155</v>
      </c>
      <c r="B141" s="11">
        <v>67714</v>
      </c>
      <c r="C141" s="11">
        <v>609641</v>
      </c>
      <c r="D141" s="12">
        <v>0.2188641886418865</v>
      </c>
      <c r="E141" s="12">
        <v>0.31827951873924221</v>
      </c>
      <c r="F141" s="41">
        <v>25600</v>
      </c>
    </row>
    <row r="142" spans="1:6" x14ac:dyDescent="0.2">
      <c r="A142" s="5" t="s">
        <v>156</v>
      </c>
      <c r="B142" s="11">
        <v>110271</v>
      </c>
      <c r="C142" s="11">
        <v>977368</v>
      </c>
      <c r="D142" s="12">
        <v>0.4723805963174128</v>
      </c>
      <c r="E142" s="12">
        <v>0.6393813288246355</v>
      </c>
      <c r="F142" s="41">
        <v>25628</v>
      </c>
    </row>
    <row r="143" spans="1:6" x14ac:dyDescent="0.2">
      <c r="A143" s="5" t="s">
        <v>157</v>
      </c>
      <c r="B143" s="11">
        <v>57850</v>
      </c>
      <c r="C143" s="11">
        <v>535582</v>
      </c>
      <c r="D143" s="12">
        <v>-0.28040998594404987</v>
      </c>
      <c r="E143" s="12">
        <v>-0.24080135288189075</v>
      </c>
      <c r="F143" s="41">
        <v>25659</v>
      </c>
    </row>
    <row r="144" spans="1:6" x14ac:dyDescent="0.2">
      <c r="A144" s="5" t="s">
        <v>158</v>
      </c>
      <c r="B144" s="11">
        <v>94100</v>
      </c>
      <c r="C144" s="11">
        <v>647147</v>
      </c>
      <c r="D144" s="12">
        <v>0.27103763135856496</v>
      </c>
      <c r="E144" s="12">
        <v>0.25852177701026036</v>
      </c>
      <c r="F144" s="41">
        <v>25689</v>
      </c>
    </row>
    <row r="145" spans="1:6" x14ac:dyDescent="0.2">
      <c r="A145" s="5" t="s">
        <v>159</v>
      </c>
      <c r="B145" s="11">
        <v>88810</v>
      </c>
      <c r="C145" s="11">
        <v>593308</v>
      </c>
      <c r="D145" s="12">
        <v>-1.2739561563431034E-2</v>
      </c>
      <c r="E145" s="12">
        <v>-3.0799424002043718E-3</v>
      </c>
      <c r="F145" s="41">
        <v>25720</v>
      </c>
    </row>
    <row r="146" spans="1:6" x14ac:dyDescent="0.2">
      <c r="A146" s="5" t="s">
        <v>160</v>
      </c>
      <c r="B146" s="11">
        <v>154977</v>
      </c>
      <c r="C146" s="11">
        <v>1228014</v>
      </c>
      <c r="D146" s="12">
        <v>5.3863834185616355E-2</v>
      </c>
      <c r="E146" s="12">
        <v>6.7517077470604425E-2</v>
      </c>
      <c r="F146" s="41">
        <v>25750</v>
      </c>
    </row>
    <row r="147" spans="1:6" x14ac:dyDescent="0.2">
      <c r="A147" s="5" t="s">
        <v>161</v>
      </c>
      <c r="B147" s="11">
        <v>231512</v>
      </c>
      <c r="C147" s="11">
        <v>2359780</v>
      </c>
      <c r="D147" s="12">
        <v>0.13873108156630121</v>
      </c>
      <c r="E147" s="12">
        <v>0.2488297744540755</v>
      </c>
      <c r="F147" s="41">
        <v>25781</v>
      </c>
    </row>
    <row r="148" spans="1:6" x14ac:dyDescent="0.2">
      <c r="A148" s="5" t="s">
        <v>162</v>
      </c>
      <c r="B148" s="11">
        <v>166730</v>
      </c>
      <c r="C148" s="11">
        <v>1474404</v>
      </c>
      <c r="D148" s="12">
        <v>8.0291308686130547E-2</v>
      </c>
      <c r="E148" s="12">
        <v>5.6756045833730617E-2</v>
      </c>
      <c r="F148" s="41">
        <v>25812</v>
      </c>
    </row>
    <row r="149" spans="1:6" x14ac:dyDescent="0.2">
      <c r="A149" s="5" t="s">
        <v>163</v>
      </c>
      <c r="B149" s="11">
        <v>82016</v>
      </c>
      <c r="C149" s="11">
        <v>691060</v>
      </c>
      <c r="D149" s="12">
        <v>5.1433259832829092E-2</v>
      </c>
      <c r="E149" s="12">
        <v>4.8115073346518322E-2</v>
      </c>
      <c r="F149" s="41">
        <v>25842</v>
      </c>
    </row>
    <row r="150" spans="1:6" x14ac:dyDescent="0.2">
      <c r="A150" s="5" t="s">
        <v>164</v>
      </c>
      <c r="B150" s="11">
        <v>17494</v>
      </c>
      <c r="C150" s="11">
        <v>84260</v>
      </c>
      <c r="D150" s="12">
        <v>1.804003724394776E-2</v>
      </c>
      <c r="E150" s="12">
        <v>6.0194272484775269E-2</v>
      </c>
      <c r="F150" s="41">
        <v>25873</v>
      </c>
    </row>
    <row r="151" spans="1:6" x14ac:dyDescent="0.2">
      <c r="A151" s="5" t="s">
        <v>165</v>
      </c>
      <c r="B151" s="11">
        <v>66436</v>
      </c>
      <c r="C151" s="11">
        <v>345941</v>
      </c>
      <c r="D151" s="12">
        <v>0.23196172603705012</v>
      </c>
      <c r="E151" s="12">
        <v>0.15964225974382962</v>
      </c>
      <c r="F151" s="41">
        <v>25903</v>
      </c>
    </row>
    <row r="152" spans="1:6" x14ac:dyDescent="0.2">
      <c r="A152" s="5" t="s">
        <v>166</v>
      </c>
      <c r="B152" s="11">
        <v>56266</v>
      </c>
      <c r="C152" s="11">
        <v>553737</v>
      </c>
      <c r="D152" s="12">
        <v>0.12653665959235982</v>
      </c>
      <c r="E152" s="12">
        <v>-0.16084179962174483</v>
      </c>
      <c r="F152" s="41">
        <v>25934</v>
      </c>
    </row>
    <row r="153" spans="1:6" x14ac:dyDescent="0.2">
      <c r="A153" s="5" t="s">
        <v>167</v>
      </c>
      <c r="B153" s="11">
        <v>67883</v>
      </c>
      <c r="C153" s="11">
        <v>516533</v>
      </c>
      <c r="D153" s="12">
        <v>2.495791121481572E-3</v>
      </c>
      <c r="E153" s="12">
        <v>-0.15272594855004828</v>
      </c>
      <c r="F153" s="41">
        <v>25965</v>
      </c>
    </row>
    <row r="154" spans="1:6" x14ac:dyDescent="0.2">
      <c r="A154" s="5" t="s">
        <v>168</v>
      </c>
      <c r="B154" s="11">
        <v>71891</v>
      </c>
      <c r="C154" s="11">
        <v>660507</v>
      </c>
      <c r="D154" s="12">
        <v>-0.3480516182858594</v>
      </c>
      <c r="E154" s="12">
        <v>-0.3241982549050102</v>
      </c>
      <c r="F154" s="41">
        <v>25993</v>
      </c>
    </row>
    <row r="155" spans="1:6" x14ac:dyDescent="0.2">
      <c r="A155" s="5" t="s">
        <v>169</v>
      </c>
      <c r="B155" s="11">
        <v>100509</v>
      </c>
      <c r="C155" s="11">
        <v>781967</v>
      </c>
      <c r="D155" s="12">
        <v>0.73740708729472781</v>
      </c>
      <c r="E155" s="12">
        <v>0.46003226396704888</v>
      </c>
      <c r="F155" s="41">
        <v>26024</v>
      </c>
    </row>
    <row r="156" spans="1:6" x14ac:dyDescent="0.2">
      <c r="A156" s="5" t="s">
        <v>170</v>
      </c>
      <c r="B156" s="11">
        <v>83030</v>
      </c>
      <c r="C156" s="11">
        <v>537371</v>
      </c>
      <c r="D156" s="12">
        <v>-0.1176408076514347</v>
      </c>
      <c r="E156" s="12">
        <v>-0.16963070214340792</v>
      </c>
      <c r="F156" s="41">
        <v>26054</v>
      </c>
    </row>
    <row r="157" spans="1:6" x14ac:dyDescent="0.2">
      <c r="A157" s="5" t="s">
        <v>171</v>
      </c>
      <c r="B157" s="11">
        <v>105852</v>
      </c>
      <c r="C157" s="11">
        <v>771010</v>
      </c>
      <c r="D157" s="12">
        <v>0.19189280486431715</v>
      </c>
      <c r="E157" s="12">
        <v>0.29951054089949913</v>
      </c>
      <c r="F157" s="41">
        <v>26085</v>
      </c>
    </row>
    <row r="158" spans="1:6" x14ac:dyDescent="0.2">
      <c r="A158" s="5" t="s">
        <v>172</v>
      </c>
      <c r="B158" s="11">
        <v>172290</v>
      </c>
      <c r="C158" s="11">
        <v>1515570</v>
      </c>
      <c r="D158" s="12">
        <v>0.11171335101337609</v>
      </c>
      <c r="E158" s="12">
        <v>0.23416345416257478</v>
      </c>
      <c r="F158" s="41">
        <v>26115</v>
      </c>
    </row>
    <row r="159" spans="1:6" x14ac:dyDescent="0.2">
      <c r="A159" s="5" t="s">
        <v>173</v>
      </c>
      <c r="B159" s="11">
        <v>232072</v>
      </c>
      <c r="C159" s="11">
        <v>2301484</v>
      </c>
      <c r="D159" s="12">
        <v>2.4188810947165518E-3</v>
      </c>
      <c r="E159" s="12">
        <v>-2.470399783030619E-2</v>
      </c>
      <c r="F159" s="41">
        <v>26146</v>
      </c>
    </row>
    <row r="160" spans="1:6" x14ac:dyDescent="0.2">
      <c r="A160" s="5" t="s">
        <v>174</v>
      </c>
      <c r="B160" s="11">
        <v>167627</v>
      </c>
      <c r="C160" s="11">
        <v>1476953</v>
      </c>
      <c r="D160" s="12">
        <v>5.3799556168656615E-3</v>
      </c>
      <c r="E160" s="12">
        <v>1.7288341594299261E-3</v>
      </c>
      <c r="F160" s="41">
        <v>26177</v>
      </c>
    </row>
    <row r="161" spans="1:6" x14ac:dyDescent="0.2">
      <c r="A161" s="5" t="s">
        <v>175</v>
      </c>
      <c r="B161" s="11">
        <v>87797</v>
      </c>
      <c r="C161" s="11">
        <v>722212</v>
      </c>
      <c r="D161" s="12">
        <v>7.0486246586032086E-2</v>
      </c>
      <c r="E161" s="12">
        <v>4.5078574942841509E-2</v>
      </c>
      <c r="F161" s="41">
        <v>26207</v>
      </c>
    </row>
    <row r="162" spans="1:6" x14ac:dyDescent="0.2">
      <c r="A162" s="5" t="s">
        <v>176</v>
      </c>
      <c r="B162" s="11">
        <v>18018</v>
      </c>
      <c r="C162" s="11">
        <v>107108</v>
      </c>
      <c r="D162" s="12">
        <v>2.9953126786326667E-2</v>
      </c>
      <c r="E162" s="12">
        <v>0.27116069309280788</v>
      </c>
      <c r="F162" s="41">
        <v>26238</v>
      </c>
    </row>
    <row r="163" spans="1:6" x14ac:dyDescent="0.2">
      <c r="A163" s="5" t="s">
        <v>177</v>
      </c>
      <c r="B163" s="11">
        <v>64237</v>
      </c>
      <c r="C163" s="11">
        <v>349338</v>
      </c>
      <c r="D163" s="12">
        <v>-3.3099524354265775E-2</v>
      </c>
      <c r="E163" s="12">
        <v>9.8195935145011237E-3</v>
      </c>
      <c r="F163" s="41">
        <v>26268</v>
      </c>
    </row>
    <row r="164" spans="1:6" x14ac:dyDescent="0.2">
      <c r="A164" s="5" t="s">
        <v>178</v>
      </c>
      <c r="B164" s="11">
        <v>66028</v>
      </c>
      <c r="C164" s="11">
        <v>559635</v>
      </c>
      <c r="D164" s="12">
        <v>0.17349731631891374</v>
      </c>
      <c r="E164" s="12">
        <v>1.0651265853645286E-2</v>
      </c>
      <c r="F164" s="41">
        <v>26299</v>
      </c>
    </row>
    <row r="165" spans="1:6" x14ac:dyDescent="0.2">
      <c r="A165" s="5" t="s">
        <v>179</v>
      </c>
      <c r="B165" s="11">
        <v>81957</v>
      </c>
      <c r="C165" s="11">
        <v>649498</v>
      </c>
      <c r="D165" s="12">
        <v>0.20732731317119169</v>
      </c>
      <c r="E165" s="12">
        <v>0.25741820948516358</v>
      </c>
      <c r="F165" s="41">
        <v>26330</v>
      </c>
    </row>
    <row r="166" spans="1:6" x14ac:dyDescent="0.2">
      <c r="A166" s="5" t="s">
        <v>180</v>
      </c>
      <c r="B166" s="11">
        <v>135317</v>
      </c>
      <c r="C166" s="11">
        <v>1096013</v>
      </c>
      <c r="D166" s="12">
        <v>0.88225229861874221</v>
      </c>
      <c r="E166" s="12">
        <v>0.65935107425053774</v>
      </c>
      <c r="F166" s="41">
        <v>26359</v>
      </c>
    </row>
    <row r="167" spans="1:6" x14ac:dyDescent="0.2">
      <c r="A167" s="5" t="s">
        <v>181</v>
      </c>
      <c r="B167" s="11">
        <v>81897</v>
      </c>
      <c r="C167" s="11">
        <v>703628</v>
      </c>
      <c r="D167" s="12">
        <v>-0.18517744679580928</v>
      </c>
      <c r="E167" s="12">
        <v>-0.10018197698879872</v>
      </c>
      <c r="F167" s="41">
        <v>26390</v>
      </c>
    </row>
    <row r="168" spans="1:6" x14ac:dyDescent="0.2">
      <c r="A168" s="5" t="s">
        <v>182</v>
      </c>
      <c r="B168" s="11">
        <v>94204</v>
      </c>
      <c r="C168" s="11">
        <v>633403</v>
      </c>
      <c r="D168" s="12">
        <v>0.13457786342285916</v>
      </c>
      <c r="E168" s="12">
        <v>0.17870707574469025</v>
      </c>
      <c r="F168" s="41">
        <v>26420</v>
      </c>
    </row>
    <row r="169" spans="1:6" x14ac:dyDescent="0.2">
      <c r="A169" s="5" t="s">
        <v>183</v>
      </c>
      <c r="B169" s="11">
        <v>118331</v>
      </c>
      <c r="C169" s="11">
        <v>825749</v>
      </c>
      <c r="D169" s="12">
        <v>0.11789101764728116</v>
      </c>
      <c r="E169" s="12">
        <v>7.0996485129894538E-2</v>
      </c>
      <c r="F169" s="41">
        <v>26451</v>
      </c>
    </row>
    <row r="170" spans="1:6" x14ac:dyDescent="0.2">
      <c r="A170" s="5" t="s">
        <v>184</v>
      </c>
      <c r="B170" s="11">
        <v>195726</v>
      </c>
      <c r="C170" s="11">
        <v>1802412</v>
      </c>
      <c r="D170" s="12">
        <v>0.13602646700330845</v>
      </c>
      <c r="E170" s="12">
        <v>0.18926344543637041</v>
      </c>
      <c r="F170" s="41">
        <v>26481</v>
      </c>
    </row>
    <row r="171" spans="1:6" x14ac:dyDescent="0.2">
      <c r="A171" s="5" t="s">
        <v>185</v>
      </c>
      <c r="B171" s="11">
        <v>241248</v>
      </c>
      <c r="C171" s="11">
        <v>2525789</v>
      </c>
      <c r="D171" s="12">
        <v>3.9539453273122138E-2</v>
      </c>
      <c r="E171" s="12">
        <v>9.7461029492275308E-2</v>
      </c>
      <c r="F171" s="41">
        <v>26512</v>
      </c>
    </row>
    <row r="172" spans="1:6" x14ac:dyDescent="0.2">
      <c r="A172" s="5" t="s">
        <v>186</v>
      </c>
      <c r="B172" s="11">
        <v>189337</v>
      </c>
      <c r="C172" s="11">
        <v>1642884</v>
      </c>
      <c r="D172" s="12">
        <v>0.12951374181963526</v>
      </c>
      <c r="E172" s="12">
        <v>0.11234683838957649</v>
      </c>
      <c r="F172" s="41">
        <v>26543</v>
      </c>
    </row>
    <row r="173" spans="1:6" x14ac:dyDescent="0.2">
      <c r="A173" s="5" t="s">
        <v>187</v>
      </c>
      <c r="B173" s="11">
        <v>94242</v>
      </c>
      <c r="C173" s="11">
        <v>811174</v>
      </c>
      <c r="D173" s="12">
        <v>7.3407975215554089E-2</v>
      </c>
      <c r="E173" s="12">
        <v>0.12317989731546963</v>
      </c>
      <c r="F173" s="41">
        <v>26573</v>
      </c>
    </row>
    <row r="174" spans="1:6" x14ac:dyDescent="0.2">
      <c r="A174" s="5" t="s">
        <v>188</v>
      </c>
      <c r="B174" s="11">
        <v>19654</v>
      </c>
      <c r="C174" s="11">
        <v>106898</v>
      </c>
      <c r="D174" s="12">
        <v>9.0798090798090758E-2</v>
      </c>
      <c r="E174" s="12">
        <v>-1.9606378608507669E-3</v>
      </c>
      <c r="F174" s="41">
        <v>26604</v>
      </c>
    </row>
    <row r="175" spans="1:6" x14ac:dyDescent="0.2">
      <c r="A175" s="5" t="s">
        <v>189</v>
      </c>
      <c r="B175" s="11">
        <v>81506</v>
      </c>
      <c r="C175" s="11">
        <v>454666</v>
      </c>
      <c r="D175" s="12">
        <v>0.26883260426234101</v>
      </c>
      <c r="E175" s="12">
        <v>0.30150742261076657</v>
      </c>
      <c r="F175" s="41">
        <v>26634</v>
      </c>
    </row>
    <row r="176" spans="1:6" x14ac:dyDescent="0.2">
      <c r="A176" s="5" t="s">
        <v>190</v>
      </c>
      <c r="B176" s="11">
        <v>60094</v>
      </c>
      <c r="C176" s="11">
        <v>549564</v>
      </c>
      <c r="D176" s="12">
        <v>-8.9870963833525219E-2</v>
      </c>
      <c r="E176" s="12">
        <v>-1.7995657884156691E-2</v>
      </c>
      <c r="F176" s="41">
        <v>26665</v>
      </c>
    </row>
    <row r="177" spans="1:6" x14ac:dyDescent="0.2">
      <c r="A177" s="5" t="s">
        <v>191</v>
      </c>
      <c r="B177" s="11">
        <v>80657</v>
      </c>
      <c r="C177" s="11">
        <v>623433</v>
      </c>
      <c r="D177" s="12">
        <v>-1.5861976402259725E-2</v>
      </c>
      <c r="E177" s="12">
        <v>-4.013099347496063E-2</v>
      </c>
      <c r="F177" s="41">
        <v>26696</v>
      </c>
    </row>
    <row r="178" spans="1:6" x14ac:dyDescent="0.2">
      <c r="A178" s="5" t="s">
        <v>192</v>
      </c>
      <c r="B178" s="11">
        <v>75844</v>
      </c>
      <c r="C178" s="11">
        <v>697594</v>
      </c>
      <c r="D178" s="12">
        <v>-0.43950870917918661</v>
      </c>
      <c r="E178" s="12">
        <v>-0.36351667361609763</v>
      </c>
      <c r="F178" s="41">
        <v>26724</v>
      </c>
    </row>
    <row r="179" spans="1:6" x14ac:dyDescent="0.2">
      <c r="A179" s="5" t="s">
        <v>193</v>
      </c>
      <c r="B179" s="11">
        <v>123428</v>
      </c>
      <c r="C179" s="11">
        <v>918706</v>
      </c>
      <c r="D179" s="12">
        <v>0.50711259264686137</v>
      </c>
      <c r="E179" s="12">
        <v>0.3056700415560496</v>
      </c>
      <c r="F179" s="41">
        <v>26755</v>
      </c>
    </row>
    <row r="180" spans="1:6" x14ac:dyDescent="0.2">
      <c r="A180" s="5" t="s">
        <v>194</v>
      </c>
      <c r="B180" s="11">
        <v>88555</v>
      </c>
      <c r="C180" s="11">
        <v>630080</v>
      </c>
      <c r="D180" s="12">
        <v>-5.9965606555984929E-2</v>
      </c>
      <c r="E180" s="12">
        <v>-5.2462650161113622E-3</v>
      </c>
      <c r="F180" s="41">
        <v>26785</v>
      </c>
    </row>
    <row r="181" spans="1:6" x14ac:dyDescent="0.2">
      <c r="A181" s="5" t="s">
        <v>195</v>
      </c>
      <c r="B181" s="11">
        <v>154135</v>
      </c>
      <c r="C181" s="11">
        <v>1109589</v>
      </c>
      <c r="D181" s="12">
        <v>0.30257498035172525</v>
      </c>
      <c r="E181" s="12">
        <v>0.34373641384972919</v>
      </c>
      <c r="F181" s="41">
        <v>26816</v>
      </c>
    </row>
    <row r="182" spans="1:6" x14ac:dyDescent="0.2">
      <c r="A182" s="5" t="s">
        <v>196</v>
      </c>
      <c r="B182" s="11">
        <v>223998</v>
      </c>
      <c r="C182" s="11">
        <v>2041539</v>
      </c>
      <c r="D182" s="12">
        <v>0.14444682872995918</v>
      </c>
      <c r="E182" s="12">
        <v>0.13267055478991474</v>
      </c>
      <c r="F182" s="41">
        <v>26846</v>
      </c>
    </row>
    <row r="183" spans="1:6" x14ac:dyDescent="0.2">
      <c r="A183" s="5" t="s">
        <v>197</v>
      </c>
      <c r="B183" s="11">
        <v>256696</v>
      </c>
      <c r="C183" s="11">
        <v>2684215</v>
      </c>
      <c r="D183" s="12">
        <v>6.403369147101734E-2</v>
      </c>
      <c r="E183" s="12">
        <v>6.2723370796214484E-2</v>
      </c>
      <c r="F183" s="41">
        <v>26877</v>
      </c>
    </row>
    <row r="184" spans="1:6" x14ac:dyDescent="0.2">
      <c r="A184" s="5" t="s">
        <v>198</v>
      </c>
      <c r="B184" s="11">
        <v>187097</v>
      </c>
      <c r="C184" s="11">
        <v>1606268</v>
      </c>
      <c r="D184" s="12">
        <v>-1.1830756798723918E-2</v>
      </c>
      <c r="E184" s="12">
        <v>-2.2287635645608539E-2</v>
      </c>
      <c r="F184" s="41">
        <v>26908</v>
      </c>
    </row>
    <row r="185" spans="1:6" x14ac:dyDescent="0.2">
      <c r="A185" s="5" t="s">
        <v>199</v>
      </c>
      <c r="B185" s="11">
        <v>96739</v>
      </c>
      <c r="C185" s="11">
        <v>786930</v>
      </c>
      <c r="D185" s="12">
        <v>2.6495617665159843E-2</v>
      </c>
      <c r="E185" s="12">
        <v>-2.9887545705360341E-2</v>
      </c>
      <c r="F185" s="41">
        <v>26938</v>
      </c>
    </row>
    <row r="186" spans="1:6" x14ac:dyDescent="0.2">
      <c r="A186" s="5" t="s">
        <v>200</v>
      </c>
      <c r="B186" s="11">
        <v>22779</v>
      </c>
      <c r="C186" s="11">
        <v>98206</v>
      </c>
      <c r="D186" s="12">
        <v>0.15900071232319113</v>
      </c>
      <c r="E186" s="12">
        <v>-8.1311156429493492E-2</v>
      </c>
      <c r="F186" s="41">
        <v>26969</v>
      </c>
    </row>
    <row r="187" spans="1:6" x14ac:dyDescent="0.2">
      <c r="A187" s="5" t="s">
        <v>201</v>
      </c>
      <c r="B187" s="11">
        <v>80529</v>
      </c>
      <c r="C187" s="11">
        <v>478647</v>
      </c>
      <c r="D187" s="12">
        <v>-1.1986847594042116E-2</v>
      </c>
      <c r="E187" s="12">
        <v>5.2744212234915322E-2</v>
      </c>
      <c r="F187" s="41">
        <v>26999</v>
      </c>
    </row>
    <row r="188" spans="1:6" x14ac:dyDescent="0.2">
      <c r="A188" s="5" t="s">
        <v>202</v>
      </c>
      <c r="B188" s="11">
        <v>61088</v>
      </c>
      <c r="C188" s="11">
        <v>585075</v>
      </c>
      <c r="D188" s="12">
        <v>1.6540752820580984E-2</v>
      </c>
      <c r="E188" s="12">
        <v>6.4616677948337253E-2</v>
      </c>
      <c r="F188" s="41">
        <v>27030</v>
      </c>
    </row>
    <row r="189" spans="1:6" x14ac:dyDescent="0.2">
      <c r="A189" s="5" t="s">
        <v>203</v>
      </c>
      <c r="B189" s="11">
        <v>74508</v>
      </c>
      <c r="C189" s="11">
        <v>591070</v>
      </c>
      <c r="D189" s="12">
        <v>-7.6236408495232943E-2</v>
      </c>
      <c r="E189" s="12">
        <v>-5.1910951136689865E-2</v>
      </c>
      <c r="F189" s="41">
        <v>27061</v>
      </c>
    </row>
    <row r="190" spans="1:6" x14ac:dyDescent="0.2">
      <c r="A190" s="5" t="s">
        <v>204</v>
      </c>
      <c r="B190" s="11">
        <v>82258</v>
      </c>
      <c r="C190" s="11">
        <v>736470</v>
      </c>
      <c r="D190" s="12">
        <v>8.4568324455461141E-2</v>
      </c>
      <c r="E190" s="12">
        <v>5.5728690327038422E-2</v>
      </c>
      <c r="F190" s="41">
        <v>27089</v>
      </c>
    </row>
    <row r="191" spans="1:6" x14ac:dyDescent="0.2">
      <c r="A191" s="5" t="s">
        <v>205</v>
      </c>
      <c r="B191" s="11">
        <v>132129</v>
      </c>
      <c r="C191" s="11">
        <v>1037475</v>
      </c>
      <c r="D191" s="12">
        <v>7.0494539326571015E-2</v>
      </c>
      <c r="E191" s="12">
        <v>0.12927857225271189</v>
      </c>
      <c r="F191" s="41">
        <v>27120</v>
      </c>
    </row>
    <row r="192" spans="1:6" x14ac:dyDescent="0.2">
      <c r="A192" s="5" t="s">
        <v>206</v>
      </c>
      <c r="B192" s="11">
        <v>92878</v>
      </c>
      <c r="C192" s="11">
        <v>624314</v>
      </c>
      <c r="D192" s="12">
        <v>4.8817119304387147E-2</v>
      </c>
      <c r="E192" s="12">
        <v>-9.1512188928389859E-3</v>
      </c>
      <c r="F192" s="41">
        <v>27150</v>
      </c>
    </row>
    <row r="193" spans="1:6" x14ac:dyDescent="0.2">
      <c r="A193" s="5" t="s">
        <v>207</v>
      </c>
      <c r="B193" s="11">
        <v>147864</v>
      </c>
      <c r="C193" s="11">
        <v>1219922</v>
      </c>
      <c r="D193" s="12">
        <v>-4.0685113699030051E-2</v>
      </c>
      <c r="E193" s="12">
        <v>9.943591726305856E-2</v>
      </c>
      <c r="F193" s="41">
        <v>27181</v>
      </c>
    </row>
    <row r="194" spans="1:6" x14ac:dyDescent="0.2">
      <c r="A194" s="5" t="s">
        <v>208</v>
      </c>
      <c r="B194" s="11">
        <v>222557</v>
      </c>
      <c r="C194" s="11">
        <v>2014481</v>
      </c>
      <c r="D194" s="12">
        <v>-6.4330931526174195E-3</v>
      </c>
      <c r="E194" s="12">
        <v>-1.3253726722830206E-2</v>
      </c>
      <c r="F194" s="41">
        <v>27211</v>
      </c>
    </row>
    <row r="195" spans="1:6" x14ac:dyDescent="0.2">
      <c r="A195" s="5" t="s">
        <v>209</v>
      </c>
      <c r="B195" s="11">
        <v>286465</v>
      </c>
      <c r="C195" s="11">
        <v>3099950</v>
      </c>
      <c r="D195" s="12">
        <v>0.11596986318446723</v>
      </c>
      <c r="E195" s="12">
        <v>0.15488140853098575</v>
      </c>
      <c r="F195" s="41">
        <v>27242</v>
      </c>
    </row>
    <row r="196" spans="1:6" x14ac:dyDescent="0.2">
      <c r="A196" s="5" t="s">
        <v>210</v>
      </c>
      <c r="B196" s="11">
        <v>211895</v>
      </c>
      <c r="C196" s="11">
        <v>1900617</v>
      </c>
      <c r="D196" s="12">
        <v>0.13254087451963414</v>
      </c>
      <c r="E196" s="12">
        <v>0.1832502421762745</v>
      </c>
      <c r="F196" s="41">
        <v>27273</v>
      </c>
    </row>
    <row r="197" spans="1:6" x14ac:dyDescent="0.2">
      <c r="A197" s="5" t="s">
        <v>211</v>
      </c>
      <c r="B197" s="11">
        <v>103062</v>
      </c>
      <c r="C197" s="11">
        <v>840527</v>
      </c>
      <c r="D197" s="12">
        <v>6.5361436442386234E-2</v>
      </c>
      <c r="E197" s="12">
        <v>6.8108980468402525E-2</v>
      </c>
      <c r="F197" s="41">
        <v>27303</v>
      </c>
    </row>
    <row r="198" spans="1:6" x14ac:dyDescent="0.2">
      <c r="A198" s="5" t="s">
        <v>212</v>
      </c>
      <c r="B198" s="11">
        <v>21908</v>
      </c>
      <c r="C198" s="11">
        <v>113239</v>
      </c>
      <c r="D198" s="12">
        <v>-3.8236972650248058E-2</v>
      </c>
      <c r="E198" s="12">
        <v>0.15307618679103108</v>
      </c>
      <c r="F198" s="41">
        <v>27334</v>
      </c>
    </row>
    <row r="199" spans="1:6" x14ac:dyDescent="0.2">
      <c r="A199" s="5" t="s">
        <v>213</v>
      </c>
      <c r="B199" s="11">
        <v>87209</v>
      </c>
      <c r="C199" s="11">
        <v>538432</v>
      </c>
      <c r="D199" s="12">
        <v>8.2951483316569208E-2</v>
      </c>
      <c r="E199" s="12">
        <v>0.12490415692566748</v>
      </c>
      <c r="F199" s="41">
        <v>27364</v>
      </c>
    </row>
    <row r="200" spans="1:6" x14ac:dyDescent="0.2">
      <c r="A200" s="5" t="s">
        <v>214</v>
      </c>
      <c r="B200" s="11">
        <v>66345</v>
      </c>
      <c r="C200" s="11">
        <v>639267</v>
      </c>
      <c r="D200" s="12">
        <v>8.6056181246725982E-2</v>
      </c>
      <c r="E200" s="12">
        <v>9.2624022561210051E-2</v>
      </c>
      <c r="F200" s="41">
        <v>27395</v>
      </c>
    </row>
    <row r="201" spans="1:6" x14ac:dyDescent="0.2">
      <c r="A201" s="5" t="s">
        <v>215</v>
      </c>
      <c r="B201" s="11">
        <v>86924</v>
      </c>
      <c r="C201" s="11">
        <v>682940</v>
      </c>
      <c r="D201" s="12">
        <v>0.16663982391152632</v>
      </c>
      <c r="E201" s="12">
        <v>0.15542998291234533</v>
      </c>
      <c r="F201" s="41">
        <v>27426</v>
      </c>
    </row>
    <row r="202" spans="1:6" x14ac:dyDescent="0.2">
      <c r="A202" s="5" t="s">
        <v>216</v>
      </c>
      <c r="B202" s="11">
        <v>154345</v>
      </c>
      <c r="C202" s="11">
        <v>1250022</v>
      </c>
      <c r="D202" s="12">
        <v>0.87635245204113876</v>
      </c>
      <c r="E202" s="12">
        <v>0.69731557293576119</v>
      </c>
      <c r="F202" s="41">
        <v>27454</v>
      </c>
    </row>
    <row r="203" spans="1:6" x14ac:dyDescent="0.2">
      <c r="A203" s="5" t="s">
        <v>217</v>
      </c>
      <c r="B203" s="11">
        <v>69201</v>
      </c>
      <c r="C203" s="11">
        <v>594166</v>
      </c>
      <c r="D203" s="12">
        <v>-0.47626183502486208</v>
      </c>
      <c r="E203" s="12">
        <v>-0.42729607942360059</v>
      </c>
      <c r="F203" s="41">
        <v>27485</v>
      </c>
    </row>
    <row r="204" spans="1:6" x14ac:dyDescent="0.2">
      <c r="A204" s="5" t="s">
        <v>218</v>
      </c>
      <c r="B204" s="11">
        <v>124923</v>
      </c>
      <c r="C204" s="11">
        <v>776184</v>
      </c>
      <c r="D204" s="12">
        <v>0.34502250263786904</v>
      </c>
      <c r="E204" s="12">
        <v>0.24325900107958498</v>
      </c>
      <c r="F204" s="41">
        <v>27515</v>
      </c>
    </row>
    <row r="205" spans="1:6" x14ac:dyDescent="0.2">
      <c r="A205" s="5" t="s">
        <v>219</v>
      </c>
      <c r="B205" s="11">
        <v>133840</v>
      </c>
      <c r="C205" s="11">
        <v>964344</v>
      </c>
      <c r="D205" s="12">
        <v>-9.4843910620570293E-2</v>
      </c>
      <c r="E205" s="12">
        <v>-0.20950355842422708</v>
      </c>
      <c r="F205" s="41">
        <v>27546</v>
      </c>
    </row>
    <row r="206" spans="1:6" x14ac:dyDescent="0.2">
      <c r="A206" s="5" t="s">
        <v>220</v>
      </c>
      <c r="B206" s="11">
        <v>253613</v>
      </c>
      <c r="C206" s="11">
        <v>2456312</v>
      </c>
      <c r="D206" s="12">
        <v>0.13954178030796616</v>
      </c>
      <c r="E206" s="12">
        <v>0.21932745952927823</v>
      </c>
      <c r="F206" s="41">
        <v>27576</v>
      </c>
    </row>
    <row r="207" spans="1:6" x14ac:dyDescent="0.2">
      <c r="A207" s="5" t="s">
        <v>221</v>
      </c>
      <c r="B207" s="11">
        <v>290213</v>
      </c>
      <c r="C207" s="11">
        <v>3105032</v>
      </c>
      <c r="D207" s="12">
        <v>1.3083622781142612E-2</v>
      </c>
      <c r="E207" s="12">
        <v>1.6393812803432439E-3</v>
      </c>
      <c r="F207" s="41">
        <v>27607</v>
      </c>
    </row>
    <row r="208" spans="1:6" x14ac:dyDescent="0.2">
      <c r="A208" s="5" t="s">
        <v>222</v>
      </c>
      <c r="B208" s="11">
        <v>208167</v>
      </c>
      <c r="C208" s="11">
        <v>1855964</v>
      </c>
      <c r="D208" s="12">
        <v>-1.7593619481346856E-2</v>
      </c>
      <c r="E208" s="12">
        <v>-2.3493949596367969E-2</v>
      </c>
      <c r="F208" s="41">
        <v>27638</v>
      </c>
    </row>
    <row r="209" spans="1:6" x14ac:dyDescent="0.2">
      <c r="A209" s="5" t="s">
        <v>223</v>
      </c>
      <c r="B209" s="11">
        <v>111980</v>
      </c>
      <c r="C209" s="11">
        <v>890371</v>
      </c>
      <c r="D209" s="12">
        <v>8.653043798878346E-2</v>
      </c>
      <c r="E209" s="12">
        <v>5.9300890988629673E-2</v>
      </c>
      <c r="F209" s="41">
        <v>27668</v>
      </c>
    </row>
    <row r="210" spans="1:6" x14ac:dyDescent="0.2">
      <c r="A210" s="5" t="s">
        <v>224</v>
      </c>
      <c r="B210" s="11">
        <v>24263</v>
      </c>
      <c r="C210" s="11">
        <v>120633</v>
      </c>
      <c r="D210" s="12">
        <v>0.1074949790031039</v>
      </c>
      <c r="E210" s="12">
        <v>6.5295525393194831E-2</v>
      </c>
      <c r="F210" s="41">
        <v>27699</v>
      </c>
    </row>
    <row r="211" spans="1:6" x14ac:dyDescent="0.2">
      <c r="A211" s="5" t="s">
        <v>225</v>
      </c>
      <c r="B211" s="11">
        <v>99839</v>
      </c>
      <c r="C211" s="11">
        <v>599853</v>
      </c>
      <c r="D211" s="12">
        <v>0.14482450205827391</v>
      </c>
      <c r="E211" s="12">
        <v>0.11407382919291575</v>
      </c>
      <c r="F211" s="41">
        <v>27729</v>
      </c>
    </row>
    <row r="212" spans="1:6" x14ac:dyDescent="0.2">
      <c r="A212" s="5" t="s">
        <v>226</v>
      </c>
      <c r="B212" s="11">
        <v>86096</v>
      </c>
      <c r="C212" s="11">
        <v>750644</v>
      </c>
      <c r="D212" s="12">
        <v>0.29770140929987199</v>
      </c>
      <c r="E212" s="12">
        <v>0.17422610583684128</v>
      </c>
      <c r="F212" s="41">
        <v>27760</v>
      </c>
    </row>
    <row r="213" spans="1:6" x14ac:dyDescent="0.2">
      <c r="A213" s="5" t="s">
        <v>227</v>
      </c>
      <c r="B213" s="11">
        <v>103927</v>
      </c>
      <c r="C213" s="11">
        <v>812113</v>
      </c>
      <c r="D213" s="12">
        <v>0.19560765726381657</v>
      </c>
      <c r="E213" s="12">
        <v>0.18914253082261978</v>
      </c>
      <c r="F213" s="41">
        <v>27791</v>
      </c>
    </row>
    <row r="214" spans="1:6" x14ac:dyDescent="0.2">
      <c r="A214" s="5" t="s">
        <v>228</v>
      </c>
      <c r="B214" s="11">
        <v>84970</v>
      </c>
      <c r="C214" s="11">
        <v>786112</v>
      </c>
      <c r="D214" s="12">
        <v>-0.44948006090252357</v>
      </c>
      <c r="E214" s="12">
        <v>-0.37112146826215864</v>
      </c>
      <c r="F214" s="41">
        <v>27820</v>
      </c>
    </row>
    <row r="215" spans="1:6" x14ac:dyDescent="0.2">
      <c r="A215" s="5" t="s">
        <v>229</v>
      </c>
      <c r="B215" s="11">
        <v>144062</v>
      </c>
      <c r="C215" s="11">
        <v>1074950</v>
      </c>
      <c r="D215" s="12">
        <v>1.0817907255675494</v>
      </c>
      <c r="E215" s="12">
        <v>0.80917454044829218</v>
      </c>
      <c r="F215" s="41">
        <v>27851</v>
      </c>
    </row>
    <row r="216" spans="1:6" x14ac:dyDescent="0.2">
      <c r="A216" s="5" t="s">
        <v>230</v>
      </c>
      <c r="B216" s="11">
        <v>109442</v>
      </c>
      <c r="C216" s="11">
        <v>720086</v>
      </c>
      <c r="D216" s="12">
        <v>-0.12392433739183339</v>
      </c>
      <c r="E216" s="12">
        <v>-7.2274099955680571E-2</v>
      </c>
      <c r="F216" s="41">
        <v>27881</v>
      </c>
    </row>
    <row r="217" spans="1:6" x14ac:dyDescent="0.2">
      <c r="A217" s="5" t="s">
        <v>231</v>
      </c>
      <c r="B217" s="11">
        <v>161018</v>
      </c>
      <c r="C217" s="11">
        <v>1139196</v>
      </c>
      <c r="D217" s="12">
        <v>0.20306335923490737</v>
      </c>
      <c r="E217" s="12">
        <v>0.18131704039222507</v>
      </c>
      <c r="F217" s="41">
        <v>27912</v>
      </c>
    </row>
    <row r="218" spans="1:6" x14ac:dyDescent="0.2">
      <c r="A218" s="5" t="s">
        <v>232</v>
      </c>
      <c r="B218" s="11">
        <v>260107</v>
      </c>
      <c r="C218" s="11">
        <v>2428382</v>
      </c>
      <c r="D218" s="12">
        <v>2.5605942913021096E-2</v>
      </c>
      <c r="E218" s="12">
        <v>-1.1370705350134624E-2</v>
      </c>
      <c r="F218" s="41">
        <v>27942</v>
      </c>
    </row>
    <row r="219" spans="1:6" x14ac:dyDescent="0.2">
      <c r="A219" s="5" t="s">
        <v>233</v>
      </c>
      <c r="B219" s="11">
        <v>300554</v>
      </c>
      <c r="C219" s="11">
        <v>3117738</v>
      </c>
      <c r="D219" s="12">
        <v>3.5632449270018851E-2</v>
      </c>
      <c r="E219" s="12">
        <v>4.0920673281306108E-3</v>
      </c>
      <c r="F219" s="41">
        <v>27973</v>
      </c>
    </row>
    <row r="220" spans="1:6" x14ac:dyDescent="0.2">
      <c r="A220" s="5" t="s">
        <v>234</v>
      </c>
      <c r="B220" s="11">
        <v>222334</v>
      </c>
      <c r="C220" s="11">
        <v>1898353</v>
      </c>
      <c r="D220" s="12">
        <v>6.8055935859189898E-2</v>
      </c>
      <c r="E220" s="12">
        <v>2.2839343866583706E-2</v>
      </c>
      <c r="F220" s="41">
        <v>28004</v>
      </c>
    </row>
    <row r="221" spans="1:6" x14ac:dyDescent="0.2">
      <c r="A221" s="5" t="s">
        <v>235</v>
      </c>
      <c r="B221" s="11">
        <v>132548</v>
      </c>
      <c r="C221" s="11">
        <v>951285</v>
      </c>
      <c r="D221" s="12">
        <v>0.1836756563672084</v>
      </c>
      <c r="E221" s="12">
        <v>6.8414177910107066E-2</v>
      </c>
      <c r="F221" s="41">
        <v>28034</v>
      </c>
    </row>
    <row r="222" spans="1:6" x14ac:dyDescent="0.2">
      <c r="A222" s="5" t="s">
        <v>236</v>
      </c>
      <c r="B222" s="11">
        <v>25442</v>
      </c>
      <c r="C222" s="11">
        <v>124653</v>
      </c>
      <c r="D222" s="12">
        <v>4.8592507109590732E-2</v>
      </c>
      <c r="E222" s="12">
        <v>3.3324214767103566E-2</v>
      </c>
      <c r="F222" s="41">
        <v>28065</v>
      </c>
    </row>
    <row r="223" spans="1:6" x14ac:dyDescent="0.2">
      <c r="A223" s="5" t="s">
        <v>237</v>
      </c>
      <c r="B223" s="11">
        <v>103675</v>
      </c>
      <c r="C223" s="11">
        <v>585082</v>
      </c>
      <c r="D223" s="12">
        <v>3.8421859193301211E-2</v>
      </c>
      <c r="E223" s="12">
        <v>-2.4624366303077627E-2</v>
      </c>
      <c r="F223" s="41">
        <v>28095</v>
      </c>
    </row>
    <row r="224" spans="1:6" x14ac:dyDescent="0.2">
      <c r="A224" s="5" t="s">
        <v>238</v>
      </c>
      <c r="B224" s="11">
        <v>112918</v>
      </c>
      <c r="C224" s="11">
        <v>883492</v>
      </c>
      <c r="D224" s="12">
        <v>0.31153595985876237</v>
      </c>
      <c r="E224" s="12">
        <v>0.17697870095544621</v>
      </c>
      <c r="F224" s="41">
        <v>28126</v>
      </c>
    </row>
    <row r="225" spans="1:6" x14ac:dyDescent="0.2">
      <c r="A225" s="5" t="s">
        <v>239</v>
      </c>
      <c r="B225" s="11">
        <v>131745</v>
      </c>
      <c r="C225" s="11">
        <v>979506</v>
      </c>
      <c r="D225" s="12">
        <v>0.26766865203460122</v>
      </c>
      <c r="E225" s="12">
        <v>0.20612033054513357</v>
      </c>
      <c r="F225" s="41">
        <v>28157</v>
      </c>
    </row>
    <row r="226" spans="1:6" x14ac:dyDescent="0.2">
      <c r="A226" s="5" t="s">
        <v>240</v>
      </c>
      <c r="B226" s="11">
        <v>117728</v>
      </c>
      <c r="C226" s="11">
        <v>1001828</v>
      </c>
      <c r="D226" s="12">
        <v>0.38552430269506877</v>
      </c>
      <c r="E226" s="12">
        <v>0.27440873565089952</v>
      </c>
      <c r="F226" s="41">
        <v>28185</v>
      </c>
    </row>
    <row r="227" spans="1:6" x14ac:dyDescent="0.2">
      <c r="A227" s="5" t="s">
        <v>241</v>
      </c>
      <c r="B227" s="11">
        <v>160857</v>
      </c>
      <c r="C227" s="11">
        <v>1194872</v>
      </c>
      <c r="D227" s="12">
        <v>0.11658174952451028</v>
      </c>
      <c r="E227" s="12">
        <v>0.11156053769942798</v>
      </c>
      <c r="F227" s="41">
        <v>28216</v>
      </c>
    </row>
    <row r="228" spans="1:6" x14ac:dyDescent="0.2">
      <c r="A228" s="5" t="s">
        <v>242</v>
      </c>
      <c r="B228" s="11">
        <v>139841</v>
      </c>
      <c r="C228" s="11">
        <v>782891</v>
      </c>
      <c r="D228" s="12">
        <v>0.27776356426234905</v>
      </c>
      <c r="E228" s="12">
        <v>8.7218748871662477E-2</v>
      </c>
      <c r="F228" s="41">
        <v>28246</v>
      </c>
    </row>
    <row r="229" spans="1:6" x14ac:dyDescent="0.2">
      <c r="A229" s="5" t="s">
        <v>243</v>
      </c>
      <c r="B229" s="11">
        <v>184874</v>
      </c>
      <c r="C229" s="11">
        <v>1271527</v>
      </c>
      <c r="D229" s="12">
        <v>0.1481573488678285</v>
      </c>
      <c r="E229" s="12">
        <v>0.11616174916344502</v>
      </c>
      <c r="F229" s="41">
        <v>28277</v>
      </c>
    </row>
    <row r="230" spans="1:6" x14ac:dyDescent="0.2">
      <c r="A230" s="5" t="s">
        <v>244</v>
      </c>
      <c r="B230" s="11">
        <v>294437</v>
      </c>
      <c r="C230" s="11">
        <v>2561828</v>
      </c>
      <c r="D230" s="12">
        <v>0.13198414498648625</v>
      </c>
      <c r="E230" s="12">
        <v>5.4952639247037638E-2</v>
      </c>
      <c r="F230" s="41">
        <v>28307</v>
      </c>
    </row>
    <row r="231" spans="1:6" x14ac:dyDescent="0.2">
      <c r="A231" s="5" t="s">
        <v>245</v>
      </c>
      <c r="B231" s="11">
        <v>337627</v>
      </c>
      <c r="C231" s="11">
        <v>3254710</v>
      </c>
      <c r="D231" s="12">
        <v>0.12334888239717312</v>
      </c>
      <c r="E231" s="12">
        <v>4.3933133573122563E-2</v>
      </c>
      <c r="F231" s="41">
        <v>28338</v>
      </c>
    </row>
    <row r="232" spans="1:6" x14ac:dyDescent="0.2">
      <c r="A232" s="5" t="s">
        <v>246</v>
      </c>
      <c r="B232" s="11">
        <v>250051</v>
      </c>
      <c r="C232" s="11">
        <v>1972310</v>
      </c>
      <c r="D232" s="12">
        <v>0.12466379411156181</v>
      </c>
      <c r="E232" s="12">
        <v>3.8958507716952528E-2</v>
      </c>
      <c r="F232" s="41">
        <v>28369</v>
      </c>
    </row>
    <row r="233" spans="1:6" x14ac:dyDescent="0.2">
      <c r="A233" s="5" t="s">
        <v>247</v>
      </c>
      <c r="B233" s="11">
        <v>154327</v>
      </c>
      <c r="C233" s="11">
        <v>953597</v>
      </c>
      <c r="D233" s="12">
        <v>0.16431028759392818</v>
      </c>
      <c r="E233" s="12">
        <v>2.4303967790935133E-3</v>
      </c>
      <c r="F233" s="41">
        <v>28399</v>
      </c>
    </row>
    <row r="234" spans="1:6" x14ac:dyDescent="0.2">
      <c r="A234" s="5" t="s">
        <v>248</v>
      </c>
      <c r="B234" s="11">
        <v>27706</v>
      </c>
      <c r="C234" s="11">
        <v>103585</v>
      </c>
      <c r="D234" s="12">
        <v>8.8986714880905593E-2</v>
      </c>
      <c r="E234" s="12">
        <v>-0.16901318058931591</v>
      </c>
      <c r="F234" s="41">
        <v>28430</v>
      </c>
    </row>
    <row r="235" spans="1:6" x14ac:dyDescent="0.2">
      <c r="A235" s="5" t="s">
        <v>249</v>
      </c>
      <c r="B235" s="11">
        <v>108272</v>
      </c>
      <c r="C235" s="11">
        <v>599865</v>
      </c>
      <c r="D235" s="12">
        <v>4.4340487099107762E-2</v>
      </c>
      <c r="E235" s="12">
        <v>2.5266543834881361E-2</v>
      </c>
      <c r="F235" s="41">
        <v>28460</v>
      </c>
    </row>
    <row r="236" spans="1:6" x14ac:dyDescent="0.2">
      <c r="A236" s="5" t="s">
        <v>250</v>
      </c>
      <c r="B236" s="11">
        <v>124247</v>
      </c>
      <c r="C236" s="11">
        <v>1072078</v>
      </c>
      <c r="D236" s="12">
        <v>0.10032944260436771</v>
      </c>
      <c r="E236" s="12">
        <v>0.21345524351097689</v>
      </c>
      <c r="F236" s="41">
        <v>28491</v>
      </c>
    </row>
    <row r="237" spans="1:6" x14ac:dyDescent="0.2">
      <c r="A237" s="5" t="s">
        <v>251</v>
      </c>
      <c r="B237" s="11">
        <v>150161</v>
      </c>
      <c r="C237" s="11">
        <v>1154586</v>
      </c>
      <c r="D237" s="12">
        <v>0.13978519108884591</v>
      </c>
      <c r="E237" s="12">
        <v>0.17874316236960253</v>
      </c>
      <c r="F237" s="41">
        <v>28522</v>
      </c>
    </row>
    <row r="238" spans="1:6" x14ac:dyDescent="0.2">
      <c r="A238" s="5" t="s">
        <v>252</v>
      </c>
      <c r="B238" s="11">
        <v>207534</v>
      </c>
      <c r="C238" s="11">
        <v>1842222</v>
      </c>
      <c r="D238" s="12">
        <v>0.76282617559119337</v>
      </c>
      <c r="E238" s="12">
        <v>0.83886056289103528</v>
      </c>
      <c r="F238" s="41">
        <v>28550</v>
      </c>
    </row>
    <row r="239" spans="1:6" x14ac:dyDescent="0.2">
      <c r="A239" s="5" t="s">
        <v>253</v>
      </c>
      <c r="B239" s="11">
        <v>108534</v>
      </c>
      <c r="C239" s="11">
        <v>605400</v>
      </c>
      <c r="D239" s="12">
        <v>-0.32527648781215612</v>
      </c>
      <c r="E239" s="12">
        <v>-0.49333485092963936</v>
      </c>
      <c r="F239" s="41">
        <v>28581</v>
      </c>
    </row>
    <row r="240" spans="1:6" x14ac:dyDescent="0.2">
      <c r="A240" s="5" t="s">
        <v>254</v>
      </c>
      <c r="B240" s="11">
        <v>173379</v>
      </c>
      <c r="C240" s="11">
        <v>1055625</v>
      </c>
      <c r="D240" s="12">
        <v>0.23982952066990371</v>
      </c>
      <c r="E240" s="12">
        <v>0.34836778044453176</v>
      </c>
      <c r="F240" s="41">
        <v>28611</v>
      </c>
    </row>
    <row r="241" spans="1:6" x14ac:dyDescent="0.2">
      <c r="A241" s="5" t="s">
        <v>255</v>
      </c>
      <c r="B241" s="11">
        <v>152402</v>
      </c>
      <c r="C241" s="11">
        <v>1084881</v>
      </c>
      <c r="D241" s="12">
        <v>-0.17564395209710393</v>
      </c>
      <c r="E241" s="12">
        <v>-0.14678886095222521</v>
      </c>
      <c r="F241" s="41">
        <v>28642</v>
      </c>
    </row>
    <row r="242" spans="1:6" x14ac:dyDescent="0.2">
      <c r="A242" s="5" t="s">
        <v>256</v>
      </c>
      <c r="B242" s="11">
        <v>315823</v>
      </c>
      <c r="C242" s="11">
        <v>2697848</v>
      </c>
      <c r="D242" s="12">
        <v>7.2633534508230957E-2</v>
      </c>
      <c r="E242" s="12">
        <v>5.3094899423380415E-2</v>
      </c>
      <c r="F242" s="41">
        <v>28672</v>
      </c>
    </row>
    <row r="243" spans="1:6" x14ac:dyDescent="0.2">
      <c r="A243" s="5" t="s">
        <v>257</v>
      </c>
      <c r="B243" s="11">
        <v>339588</v>
      </c>
      <c r="C243" s="11">
        <v>3309502</v>
      </c>
      <c r="D243" s="12">
        <v>5.8081847719524404E-3</v>
      </c>
      <c r="E243" s="12">
        <v>1.6834679587428791E-2</v>
      </c>
      <c r="F243" s="41">
        <v>28703</v>
      </c>
    </row>
    <row r="244" spans="1:6" x14ac:dyDescent="0.2">
      <c r="A244" s="5" t="s">
        <v>258</v>
      </c>
      <c r="B244" s="11">
        <v>276677</v>
      </c>
      <c r="C244" s="11">
        <v>2165669</v>
      </c>
      <c r="D244" s="12">
        <v>0.10648227761536644</v>
      </c>
      <c r="E244" s="12">
        <v>9.8036819769711681E-2</v>
      </c>
      <c r="F244" s="41">
        <v>28734</v>
      </c>
    </row>
    <row r="245" spans="1:6" x14ac:dyDescent="0.2">
      <c r="A245" s="5" t="s">
        <v>259</v>
      </c>
      <c r="B245" s="11">
        <v>173104</v>
      </c>
      <c r="C245" s="11">
        <v>1097986</v>
      </c>
      <c r="D245" s="12">
        <v>0.12167021972823933</v>
      </c>
      <c r="E245" s="12">
        <v>0.15141511560963394</v>
      </c>
      <c r="F245" s="41">
        <v>28764</v>
      </c>
    </row>
    <row r="246" spans="1:6" x14ac:dyDescent="0.2">
      <c r="A246" s="5" t="s">
        <v>260</v>
      </c>
      <c r="B246" s="11">
        <v>35664</v>
      </c>
      <c r="C246" s="11">
        <v>150923</v>
      </c>
      <c r="D246" s="12">
        <v>0.28723020284414935</v>
      </c>
      <c r="E246" s="12">
        <v>0.4569966694019405</v>
      </c>
      <c r="F246" s="41">
        <v>28795</v>
      </c>
    </row>
    <row r="247" spans="1:6" x14ac:dyDescent="0.2">
      <c r="A247" s="5" t="s">
        <v>261</v>
      </c>
      <c r="B247" s="11">
        <v>123858</v>
      </c>
      <c r="C247" s="11">
        <v>703025</v>
      </c>
      <c r="D247" s="12">
        <v>0.14395226836116448</v>
      </c>
      <c r="E247" s="12">
        <v>0.17197202703941716</v>
      </c>
      <c r="F247" s="41">
        <v>28825</v>
      </c>
    </row>
    <row r="248" spans="1:6" x14ac:dyDescent="0.2">
      <c r="A248" s="5" t="s">
        <v>262</v>
      </c>
      <c r="B248" s="11">
        <v>134938</v>
      </c>
      <c r="C248" s="11">
        <v>1175469</v>
      </c>
      <c r="D248" s="12">
        <v>8.6046343171263695E-2</v>
      </c>
      <c r="E248" s="12">
        <v>9.6439811282388099E-2</v>
      </c>
      <c r="F248" s="41">
        <v>28856</v>
      </c>
    </row>
    <row r="249" spans="1:6" x14ac:dyDescent="0.2">
      <c r="A249" s="5" t="s">
        <v>263</v>
      </c>
      <c r="B249" s="11">
        <v>167745</v>
      </c>
      <c r="C249" s="11">
        <v>1259655</v>
      </c>
      <c r="D249" s="12">
        <v>0.11710097828330923</v>
      </c>
      <c r="E249" s="12">
        <v>9.1001449870343087E-2</v>
      </c>
      <c r="F249" s="41">
        <v>28887</v>
      </c>
    </row>
    <row r="250" spans="1:6" x14ac:dyDescent="0.2">
      <c r="A250" s="5" t="s">
        <v>264</v>
      </c>
      <c r="B250" s="11">
        <v>155459</v>
      </c>
      <c r="C250" s="11">
        <v>1269585</v>
      </c>
      <c r="D250" s="12">
        <v>-0.25092274037025264</v>
      </c>
      <c r="E250" s="12">
        <v>-0.31084038731488384</v>
      </c>
      <c r="F250" s="41">
        <v>28915</v>
      </c>
    </row>
    <row r="251" spans="1:6" x14ac:dyDescent="0.2">
      <c r="A251" s="5" t="s">
        <v>265</v>
      </c>
      <c r="B251" s="11">
        <v>227430</v>
      </c>
      <c r="C251" s="11">
        <v>1660067</v>
      </c>
      <c r="D251" s="12">
        <v>1.0954723865332521</v>
      </c>
      <c r="E251" s="12">
        <v>1.7420994383878425</v>
      </c>
      <c r="F251" s="41">
        <v>28946</v>
      </c>
    </row>
    <row r="252" spans="1:6" x14ac:dyDescent="0.2">
      <c r="A252" s="5" t="s">
        <v>266</v>
      </c>
      <c r="B252" s="11">
        <v>148105</v>
      </c>
      <c r="C252" s="11">
        <v>960735</v>
      </c>
      <c r="D252" s="12">
        <v>-0.145773132847692</v>
      </c>
      <c r="E252" s="12">
        <v>-8.9889875666074648E-2</v>
      </c>
      <c r="F252" s="41">
        <v>28976</v>
      </c>
    </row>
    <row r="253" spans="1:6" x14ac:dyDescent="0.2">
      <c r="A253" s="5" t="s">
        <v>267</v>
      </c>
      <c r="B253" s="11">
        <v>227921</v>
      </c>
      <c r="C253" s="11">
        <v>1519037</v>
      </c>
      <c r="D253" s="12">
        <v>0.49552499311032672</v>
      </c>
      <c r="E253" s="12">
        <v>0.40018767035278513</v>
      </c>
      <c r="F253" s="41">
        <v>29007</v>
      </c>
    </row>
    <row r="254" spans="1:6" x14ac:dyDescent="0.2">
      <c r="A254" s="5" t="s">
        <v>268</v>
      </c>
      <c r="B254" s="11">
        <v>320623</v>
      </c>
      <c r="C254" s="11">
        <v>2883914</v>
      </c>
      <c r="D254" s="12">
        <v>1.5198386437973221E-2</v>
      </c>
      <c r="E254" s="12">
        <v>6.8968303625704719E-2</v>
      </c>
      <c r="F254" s="41">
        <v>29037</v>
      </c>
    </row>
    <row r="255" spans="1:6" x14ac:dyDescent="0.2">
      <c r="A255" s="5" t="s">
        <v>269</v>
      </c>
      <c r="B255" s="11">
        <v>411694</v>
      </c>
      <c r="C255" s="11">
        <v>4007418</v>
      </c>
      <c r="D255" s="12">
        <v>0.2123337691555649</v>
      </c>
      <c r="E255" s="12">
        <v>0.2108824832255729</v>
      </c>
      <c r="F255" s="41">
        <v>29068</v>
      </c>
    </row>
    <row r="256" spans="1:6" x14ac:dyDescent="0.2">
      <c r="A256" s="5" t="s">
        <v>270</v>
      </c>
      <c r="B256" s="11">
        <v>313207</v>
      </c>
      <c r="C256" s="11">
        <v>2523671</v>
      </c>
      <c r="D256" s="12">
        <v>0.1320312132920336</v>
      </c>
      <c r="E256" s="12">
        <v>0.16530781019629504</v>
      </c>
      <c r="F256" s="41">
        <v>29099</v>
      </c>
    </row>
    <row r="257" spans="1:6" x14ac:dyDescent="0.2">
      <c r="A257" s="5" t="s">
        <v>271</v>
      </c>
      <c r="B257" s="11">
        <v>197028</v>
      </c>
      <c r="C257" s="11">
        <v>1313711</v>
      </c>
      <c r="D257" s="12">
        <v>0.13820593400499126</v>
      </c>
      <c r="E257" s="12">
        <v>0.19647336122682812</v>
      </c>
      <c r="F257" s="41">
        <v>29129</v>
      </c>
    </row>
    <row r="258" spans="1:6" x14ac:dyDescent="0.2">
      <c r="A258" s="5" t="s">
        <v>272</v>
      </c>
      <c r="B258" s="11">
        <v>43169</v>
      </c>
      <c r="C258" s="11">
        <v>197275</v>
      </c>
      <c r="D258" s="12">
        <v>0.21043629430237765</v>
      </c>
      <c r="E258" s="12">
        <v>0.30712350006294598</v>
      </c>
      <c r="F258" s="41">
        <v>29160</v>
      </c>
    </row>
    <row r="259" spans="1:6" x14ac:dyDescent="0.2">
      <c r="A259" s="5" t="s">
        <v>273</v>
      </c>
      <c r="B259" s="11">
        <v>128554</v>
      </c>
      <c r="C259" s="11">
        <v>769672</v>
      </c>
      <c r="D259" s="12">
        <v>3.7914385828933028E-2</v>
      </c>
      <c r="E259" s="12">
        <v>9.4800327157640307E-2</v>
      </c>
      <c r="F259" s="41">
        <v>29190</v>
      </c>
    </row>
    <row r="260" spans="1:6" x14ac:dyDescent="0.2">
      <c r="A260" s="5" t="s">
        <v>274</v>
      </c>
      <c r="B260" s="11">
        <v>140136</v>
      </c>
      <c r="C260" s="11">
        <v>1197135</v>
      </c>
      <c r="D260" s="12">
        <v>3.8521395011042125E-2</v>
      </c>
      <c r="E260" s="12">
        <v>1.8431791906039274E-2</v>
      </c>
      <c r="F260" s="41">
        <v>29221</v>
      </c>
    </row>
    <row r="261" spans="1:6" x14ac:dyDescent="0.2">
      <c r="A261" s="5" t="s">
        <v>275</v>
      </c>
      <c r="B261" s="11">
        <v>186365</v>
      </c>
      <c r="C261" s="11">
        <v>1415451</v>
      </c>
      <c r="D261" s="12">
        <v>0.11100181823601307</v>
      </c>
      <c r="E261" s="12">
        <v>0.12368148421591618</v>
      </c>
      <c r="F261" s="41">
        <v>29252</v>
      </c>
    </row>
    <row r="262" spans="1:6" x14ac:dyDescent="0.2">
      <c r="A262" s="5" t="s">
        <v>276</v>
      </c>
      <c r="B262" s="11">
        <v>237061</v>
      </c>
      <c r="C262" s="11">
        <v>1635525</v>
      </c>
      <c r="D262" s="12">
        <v>0.52491010491512236</v>
      </c>
      <c r="E262" s="12">
        <v>0.2882359196115265</v>
      </c>
      <c r="F262" s="41">
        <v>29281</v>
      </c>
    </row>
    <row r="263" spans="1:6" x14ac:dyDescent="0.2">
      <c r="A263" s="5" t="s">
        <v>277</v>
      </c>
      <c r="B263" s="11">
        <v>187267</v>
      </c>
      <c r="C263" s="11">
        <v>1487231</v>
      </c>
      <c r="D263" s="12">
        <v>-0.17659499626258635</v>
      </c>
      <c r="E263" s="12">
        <v>-0.10411387010283324</v>
      </c>
      <c r="F263" s="41">
        <v>29312</v>
      </c>
    </row>
    <row r="264" spans="1:6" x14ac:dyDescent="0.2">
      <c r="A264" s="5" t="s">
        <v>278</v>
      </c>
      <c r="B264" s="11">
        <v>194387</v>
      </c>
      <c r="C264" s="11">
        <v>1093264</v>
      </c>
      <c r="D264" s="12">
        <v>0.3124945140272104</v>
      </c>
      <c r="E264" s="12">
        <v>0.13794542719896752</v>
      </c>
      <c r="F264" s="41">
        <v>29342</v>
      </c>
    </row>
    <row r="265" spans="1:6" x14ac:dyDescent="0.2">
      <c r="A265" s="5" t="s">
        <v>279</v>
      </c>
      <c r="B265" s="11">
        <v>228292</v>
      </c>
      <c r="C265" s="11">
        <v>1478411</v>
      </c>
      <c r="D265" s="12">
        <v>1.6277569859732832E-3</v>
      </c>
      <c r="E265" s="12">
        <v>-2.6744575675246907E-2</v>
      </c>
      <c r="F265" s="41">
        <v>29373</v>
      </c>
    </row>
    <row r="266" spans="1:6" x14ac:dyDescent="0.2">
      <c r="A266" s="5" t="s">
        <v>280</v>
      </c>
      <c r="B266" s="11">
        <v>331727</v>
      </c>
      <c r="C266" s="11">
        <v>2995907</v>
      </c>
      <c r="D266" s="12">
        <v>3.4632574706119135E-2</v>
      </c>
      <c r="E266" s="12">
        <v>3.8833682280400961E-2</v>
      </c>
      <c r="F266" s="41">
        <v>29403</v>
      </c>
    </row>
    <row r="267" spans="1:6" x14ac:dyDescent="0.2">
      <c r="A267" s="5" t="s">
        <v>281</v>
      </c>
      <c r="B267" s="11">
        <v>430669</v>
      </c>
      <c r="C267" s="11">
        <v>3934646</v>
      </c>
      <c r="D267" s="12">
        <v>4.6090057178389765E-2</v>
      </c>
      <c r="E267" s="12">
        <v>-1.8159323534505223E-2</v>
      </c>
      <c r="F267" s="41">
        <v>29434</v>
      </c>
    </row>
    <row r="268" spans="1:6" x14ac:dyDescent="0.2">
      <c r="A268" s="5" t="s">
        <v>282</v>
      </c>
      <c r="B268" s="11">
        <v>327855</v>
      </c>
      <c r="C268" s="11">
        <v>2562952</v>
      </c>
      <c r="D268" s="12">
        <v>4.6767792546143605E-2</v>
      </c>
      <c r="E268" s="12">
        <v>1.5565024125569371E-2</v>
      </c>
      <c r="F268" s="41">
        <v>29465</v>
      </c>
    </row>
    <row r="269" spans="1:6" x14ac:dyDescent="0.2">
      <c r="A269" s="5" t="s">
        <v>283</v>
      </c>
      <c r="B269" s="11">
        <v>226387</v>
      </c>
      <c r="C269" s="11">
        <v>1349575</v>
      </c>
      <c r="D269" s="12">
        <v>0.14900927786913543</v>
      </c>
      <c r="E269" s="12">
        <v>2.7299763798887211E-2</v>
      </c>
      <c r="F269" s="41">
        <v>29495</v>
      </c>
    </row>
    <row r="270" spans="1:6" x14ac:dyDescent="0.2">
      <c r="A270" s="5" t="s">
        <v>284</v>
      </c>
      <c r="B270" s="11">
        <v>40335</v>
      </c>
      <c r="C270" s="11">
        <v>161050</v>
      </c>
      <c r="D270" s="12">
        <v>-6.5648961060019939E-2</v>
      </c>
      <c r="E270" s="12">
        <v>-0.18362691674059051</v>
      </c>
      <c r="F270" s="41">
        <v>29526</v>
      </c>
    </row>
    <row r="271" spans="1:6" x14ac:dyDescent="0.2">
      <c r="A271" s="5" t="s">
        <v>285</v>
      </c>
      <c r="B271" s="11">
        <v>145187</v>
      </c>
      <c r="C271" s="11">
        <v>858183</v>
      </c>
      <c r="D271" s="12">
        <v>0.12938531667626063</v>
      </c>
      <c r="E271" s="12">
        <v>0.11499833695392314</v>
      </c>
      <c r="F271" s="41">
        <v>29556</v>
      </c>
    </row>
    <row r="272" spans="1:6" x14ac:dyDescent="0.2">
      <c r="A272" s="5" t="s">
        <v>286</v>
      </c>
      <c r="B272" s="11">
        <v>164808</v>
      </c>
      <c r="C272" s="11">
        <v>1309473</v>
      </c>
      <c r="D272" s="12">
        <v>0.17605754410001717</v>
      </c>
      <c r="E272" s="12">
        <v>9.3839040709694288E-2</v>
      </c>
      <c r="F272" s="41">
        <v>29587</v>
      </c>
    </row>
    <row r="273" spans="1:6" x14ac:dyDescent="0.2">
      <c r="A273" s="5" t="s">
        <v>287</v>
      </c>
      <c r="B273" s="11">
        <v>170587</v>
      </c>
      <c r="C273" s="11">
        <v>1261045</v>
      </c>
      <c r="D273" s="12">
        <v>-8.4661819547661832E-2</v>
      </c>
      <c r="E273" s="12">
        <v>-0.10908607927791214</v>
      </c>
      <c r="F273" s="41">
        <v>29618</v>
      </c>
    </row>
    <row r="274" spans="1:6" x14ac:dyDescent="0.2">
      <c r="A274" s="5" t="s">
        <v>288</v>
      </c>
      <c r="B274" s="11">
        <v>130186</v>
      </c>
      <c r="C274" s="11">
        <v>1120329</v>
      </c>
      <c r="D274" s="12">
        <v>-0.45083332981806368</v>
      </c>
      <c r="E274" s="12">
        <v>-0.31500343926262209</v>
      </c>
      <c r="F274" s="41">
        <v>29646</v>
      </c>
    </row>
    <row r="275" spans="1:6" x14ac:dyDescent="0.2">
      <c r="A275" s="5" t="s">
        <v>289</v>
      </c>
      <c r="B275" s="11">
        <v>200764</v>
      </c>
      <c r="C275" s="11">
        <v>1388485</v>
      </c>
      <c r="D275" s="12">
        <v>7.2073563414803532E-2</v>
      </c>
      <c r="E275" s="12">
        <v>-6.6395872598137062E-2</v>
      </c>
      <c r="F275" s="41">
        <v>29677</v>
      </c>
    </row>
    <row r="276" spans="1:6" x14ac:dyDescent="0.2">
      <c r="A276" s="5" t="s">
        <v>290</v>
      </c>
      <c r="B276" s="11">
        <v>160218</v>
      </c>
      <c r="C276" s="11">
        <v>911125</v>
      </c>
      <c r="D276" s="12">
        <v>-0.17577821562141505</v>
      </c>
      <c r="E276" s="12">
        <v>-0.16660111372916331</v>
      </c>
      <c r="F276" s="41">
        <v>29707</v>
      </c>
    </row>
    <row r="277" spans="1:6" x14ac:dyDescent="0.2">
      <c r="A277" s="5" t="s">
        <v>291</v>
      </c>
      <c r="B277" s="11">
        <v>236486</v>
      </c>
      <c r="C277" s="11">
        <v>1476402</v>
      </c>
      <c r="D277" s="12">
        <v>3.589262873863297E-2</v>
      </c>
      <c r="E277" s="12">
        <v>-1.3588914043524136E-3</v>
      </c>
      <c r="F277" s="41">
        <v>29738</v>
      </c>
    </row>
    <row r="278" spans="1:6" x14ac:dyDescent="0.2">
      <c r="A278" s="5" t="s">
        <v>292</v>
      </c>
      <c r="B278" s="11">
        <v>330355</v>
      </c>
      <c r="C278" s="11">
        <v>2790059</v>
      </c>
      <c r="D278" s="12">
        <v>-4.1359310517383729E-3</v>
      </c>
      <c r="E278" s="12">
        <v>-6.8709742992689726E-2</v>
      </c>
      <c r="F278" s="41">
        <v>29768</v>
      </c>
    </row>
    <row r="279" spans="1:6" x14ac:dyDescent="0.2">
      <c r="A279" s="5" t="s">
        <v>293</v>
      </c>
      <c r="B279" s="11">
        <v>452492</v>
      </c>
      <c r="C279" s="11">
        <v>4200492</v>
      </c>
      <c r="D279" s="12">
        <v>5.0672326078728736E-2</v>
      </c>
      <c r="E279" s="12">
        <v>6.7565417575049969E-2</v>
      </c>
      <c r="F279" s="41">
        <v>29799</v>
      </c>
    </row>
    <row r="280" spans="1:6" x14ac:dyDescent="0.2">
      <c r="A280" s="5" t="s">
        <v>294</v>
      </c>
      <c r="B280" s="11">
        <v>326926</v>
      </c>
      <c r="C280" s="11">
        <v>2549734</v>
      </c>
      <c r="D280" s="12">
        <v>-2.8335697183206054E-3</v>
      </c>
      <c r="E280" s="12">
        <v>-5.1573341990017729E-3</v>
      </c>
      <c r="F280" s="41">
        <v>29830</v>
      </c>
    </row>
    <row r="281" spans="1:6" x14ac:dyDescent="0.2">
      <c r="A281" s="5" t="s">
        <v>295</v>
      </c>
      <c r="B281" s="11">
        <v>222710</v>
      </c>
      <c r="C281" s="11">
        <v>1296358</v>
      </c>
      <c r="D281" s="12">
        <v>-1.6242098707081265E-2</v>
      </c>
      <c r="E281" s="12">
        <v>-3.9432413908082165E-2</v>
      </c>
      <c r="F281" s="41">
        <v>29860</v>
      </c>
    </row>
    <row r="282" spans="1:6" x14ac:dyDescent="0.2">
      <c r="A282" s="5" t="s">
        <v>296</v>
      </c>
      <c r="B282" s="11">
        <v>37820</v>
      </c>
      <c r="C282" s="11">
        <v>161885</v>
      </c>
      <c r="D282" s="12">
        <v>-6.2352795339035594E-2</v>
      </c>
      <c r="E282" s="12">
        <v>5.1847252406085342E-3</v>
      </c>
      <c r="F282" s="41">
        <v>29891</v>
      </c>
    </row>
    <row r="283" spans="1:6" x14ac:dyDescent="0.2">
      <c r="A283" s="5" t="s">
        <v>297</v>
      </c>
      <c r="B283" s="11">
        <v>143603</v>
      </c>
      <c r="C283" s="11">
        <v>820631</v>
      </c>
      <c r="D283" s="12">
        <v>-1.0910067705786286E-2</v>
      </c>
      <c r="E283" s="12">
        <v>-4.3757566859282893E-2</v>
      </c>
      <c r="F283" s="41">
        <v>29921</v>
      </c>
    </row>
    <row r="284" spans="1:6" x14ac:dyDescent="0.2">
      <c r="A284" s="5" t="s">
        <v>298</v>
      </c>
      <c r="B284" s="11">
        <v>169730</v>
      </c>
      <c r="C284" s="11">
        <v>1304424</v>
      </c>
      <c r="D284" s="12">
        <v>2.986505509441284E-2</v>
      </c>
      <c r="E284" s="12">
        <v>-3.8557496030845462E-3</v>
      </c>
      <c r="F284" s="41">
        <v>29952</v>
      </c>
    </row>
    <row r="285" spans="1:6" x14ac:dyDescent="0.2">
      <c r="A285" s="5" t="s">
        <v>299</v>
      </c>
      <c r="B285" s="11">
        <v>197202</v>
      </c>
      <c r="C285" s="11">
        <v>1419471</v>
      </c>
      <c r="D285" s="12">
        <v>0.1560200953179316</v>
      </c>
      <c r="E285" s="12">
        <v>0.12563072689713684</v>
      </c>
      <c r="F285" s="41">
        <v>29983</v>
      </c>
    </row>
    <row r="286" spans="1:6" x14ac:dyDescent="0.2">
      <c r="A286" s="5" t="s">
        <v>300</v>
      </c>
      <c r="B286" s="11">
        <v>160641</v>
      </c>
      <c r="C286" s="11">
        <v>1236509</v>
      </c>
      <c r="D286" s="12">
        <v>0.23393452444963359</v>
      </c>
      <c r="E286" s="12">
        <v>0.10370168048849937</v>
      </c>
      <c r="F286" s="41">
        <v>30011</v>
      </c>
    </row>
    <row r="287" spans="1:6" x14ac:dyDescent="0.2">
      <c r="A287" s="5" t="s">
        <v>301</v>
      </c>
      <c r="B287" s="11">
        <v>203375</v>
      </c>
      <c r="C287" s="11">
        <v>1459555</v>
      </c>
      <c r="D287" s="12">
        <v>1.3005319678826899E-2</v>
      </c>
      <c r="E287" s="12">
        <v>5.1185284680785204E-2</v>
      </c>
      <c r="F287" s="41">
        <v>30042</v>
      </c>
    </row>
    <row r="288" spans="1:6" x14ac:dyDescent="0.2">
      <c r="A288" s="5" t="s">
        <v>302</v>
      </c>
      <c r="B288" s="11">
        <v>191914</v>
      </c>
      <c r="C288" s="11">
        <v>1046988</v>
      </c>
      <c r="D288" s="12">
        <v>0.19783045600369498</v>
      </c>
      <c r="E288" s="12">
        <v>0.14911565372479085</v>
      </c>
      <c r="F288" s="41">
        <v>30072</v>
      </c>
    </row>
    <row r="289" spans="1:6" x14ac:dyDescent="0.2">
      <c r="A289" s="5" t="s">
        <v>303</v>
      </c>
      <c r="B289" s="11">
        <v>227432</v>
      </c>
      <c r="C289" s="11">
        <v>1535862</v>
      </c>
      <c r="D289" s="12">
        <v>-3.8285564473161227E-2</v>
      </c>
      <c r="E289" s="12">
        <v>4.0273584023863496E-2</v>
      </c>
      <c r="F289" s="41">
        <v>30103</v>
      </c>
    </row>
    <row r="290" spans="1:6" x14ac:dyDescent="0.2">
      <c r="A290" s="5" t="s">
        <v>304</v>
      </c>
      <c r="B290" s="11">
        <v>378486</v>
      </c>
      <c r="C290" s="11">
        <v>3147318</v>
      </c>
      <c r="D290" s="12">
        <v>0.14569478288507809</v>
      </c>
      <c r="E290" s="12">
        <v>0.12804711298219851</v>
      </c>
      <c r="F290" s="41">
        <v>30133</v>
      </c>
    </row>
    <row r="291" spans="1:6" x14ac:dyDescent="0.2">
      <c r="A291" s="5" t="s">
        <v>305</v>
      </c>
      <c r="B291" s="11">
        <v>474749</v>
      </c>
      <c r="C291" s="11">
        <v>4365484</v>
      </c>
      <c r="D291" s="12">
        <v>4.9187609946695243E-2</v>
      </c>
      <c r="E291" s="12">
        <v>3.9279208245129427E-2</v>
      </c>
      <c r="F291" s="41">
        <v>30164</v>
      </c>
    </row>
    <row r="292" spans="1:6" x14ac:dyDescent="0.2">
      <c r="A292" s="5" t="s">
        <v>306</v>
      </c>
      <c r="B292" s="11">
        <v>346401</v>
      </c>
      <c r="C292" s="11">
        <v>2702804</v>
      </c>
      <c r="D292" s="12">
        <v>5.9570055608914485E-2</v>
      </c>
      <c r="E292" s="12">
        <v>6.0033713320683635E-2</v>
      </c>
      <c r="F292" s="41">
        <v>30195</v>
      </c>
    </row>
    <row r="293" spans="1:6" x14ac:dyDescent="0.2">
      <c r="A293" s="5" t="s">
        <v>307</v>
      </c>
      <c r="B293" s="11">
        <v>240767</v>
      </c>
      <c r="C293" s="11">
        <v>1343413</v>
      </c>
      <c r="D293" s="12">
        <v>8.1078532620897148E-2</v>
      </c>
      <c r="E293" s="12">
        <v>3.6297843651213579E-2</v>
      </c>
      <c r="F293" s="41">
        <v>30225</v>
      </c>
    </row>
    <row r="294" spans="1:6" x14ac:dyDescent="0.2">
      <c r="A294" s="5" t="s">
        <v>308</v>
      </c>
      <c r="B294" s="11">
        <v>38438</v>
      </c>
      <c r="C294" s="11">
        <v>157038</v>
      </c>
      <c r="D294" s="12">
        <v>1.6340560549973571E-2</v>
      </c>
      <c r="E294" s="12">
        <v>-2.994100750532791E-2</v>
      </c>
      <c r="F294" s="41">
        <v>30256</v>
      </c>
    </row>
    <row r="295" spans="1:6" x14ac:dyDescent="0.2">
      <c r="A295" s="5" t="s">
        <v>309</v>
      </c>
      <c r="B295" s="11">
        <v>137933</v>
      </c>
      <c r="C295" s="11">
        <v>767651</v>
      </c>
      <c r="D295" s="12">
        <v>-3.9483854794119866E-2</v>
      </c>
      <c r="E295" s="12">
        <v>-6.4560076331505845E-2</v>
      </c>
      <c r="F295" s="41">
        <v>30286</v>
      </c>
    </row>
    <row r="296" spans="1:6" x14ac:dyDescent="0.2">
      <c r="A296" s="5" t="s">
        <v>310</v>
      </c>
      <c r="B296" s="11">
        <v>192255</v>
      </c>
      <c r="C296" s="11">
        <v>1391978</v>
      </c>
      <c r="D296" s="12">
        <v>0.13271077593825487</v>
      </c>
      <c r="E296" s="12">
        <v>6.712081347782628E-2</v>
      </c>
      <c r="F296" s="41">
        <v>30317</v>
      </c>
    </row>
    <row r="297" spans="1:6" x14ac:dyDescent="0.2">
      <c r="A297" s="5" t="s">
        <v>311</v>
      </c>
      <c r="B297" s="11">
        <v>209179</v>
      </c>
      <c r="C297" s="11">
        <v>1521876</v>
      </c>
      <c r="D297" s="12">
        <v>6.0734678147280396E-2</v>
      </c>
      <c r="E297" s="12">
        <v>7.2143073018046788E-2</v>
      </c>
      <c r="F297" s="41">
        <v>30348</v>
      </c>
    </row>
    <row r="298" spans="1:6" x14ac:dyDescent="0.2">
      <c r="A298" s="5" t="s">
        <v>312</v>
      </c>
      <c r="B298" s="11">
        <v>215040</v>
      </c>
      <c r="C298" s="11">
        <v>1624291</v>
      </c>
      <c r="D298" s="12">
        <v>0.33863708517750757</v>
      </c>
      <c r="E298" s="12">
        <v>0.31361033360857049</v>
      </c>
      <c r="F298" s="41">
        <v>30376</v>
      </c>
    </row>
    <row r="299" spans="1:6" x14ac:dyDescent="0.2">
      <c r="A299" s="5" t="s">
        <v>313</v>
      </c>
      <c r="B299" s="11">
        <v>171008</v>
      </c>
      <c r="C299" s="11">
        <v>1135413</v>
      </c>
      <c r="D299" s="12">
        <v>-0.15914935464044255</v>
      </c>
      <c r="E299" s="12">
        <v>-0.22208275810092803</v>
      </c>
      <c r="F299" s="41">
        <v>30407</v>
      </c>
    </row>
    <row r="300" spans="1:6" x14ac:dyDescent="0.2">
      <c r="A300" s="5" t="s">
        <v>314</v>
      </c>
      <c r="B300" s="11">
        <v>210991</v>
      </c>
      <c r="C300" s="11">
        <v>1173308</v>
      </c>
      <c r="D300" s="12">
        <v>9.9403899663390805E-2</v>
      </c>
      <c r="E300" s="12">
        <v>0.12065085750744031</v>
      </c>
      <c r="F300" s="41">
        <v>30437</v>
      </c>
    </row>
    <row r="301" spans="1:6" x14ac:dyDescent="0.2">
      <c r="A301" s="5" t="s">
        <v>315</v>
      </c>
      <c r="B301" s="11">
        <v>226739</v>
      </c>
      <c r="C301" s="11">
        <v>1471225</v>
      </c>
      <c r="D301" s="12">
        <v>-3.0470646171163462E-3</v>
      </c>
      <c r="E301" s="12">
        <v>-4.2085161297043649E-2</v>
      </c>
      <c r="F301" s="41">
        <v>30468</v>
      </c>
    </row>
    <row r="302" spans="1:6" x14ac:dyDescent="0.2">
      <c r="A302" s="5" t="s">
        <v>316</v>
      </c>
      <c r="B302" s="11">
        <v>369132</v>
      </c>
      <c r="C302" s="11">
        <v>3002818</v>
      </c>
      <c r="D302" s="12">
        <v>-2.4714256273679847E-2</v>
      </c>
      <c r="E302" s="12">
        <v>-4.5912106752479365E-2</v>
      </c>
      <c r="F302" s="41">
        <v>30498</v>
      </c>
    </row>
    <row r="303" spans="1:6" x14ac:dyDescent="0.2">
      <c r="A303" s="5" t="s">
        <v>317</v>
      </c>
      <c r="B303" s="11">
        <v>483889</v>
      </c>
      <c r="C303" s="11">
        <v>4530811</v>
      </c>
      <c r="D303" s="12">
        <v>1.9252278572466697E-2</v>
      </c>
      <c r="E303" s="12">
        <v>3.7871402117153563E-2</v>
      </c>
      <c r="F303" s="41">
        <v>30529</v>
      </c>
    </row>
    <row r="304" spans="1:6" x14ac:dyDescent="0.2">
      <c r="A304" s="5" t="s">
        <v>318</v>
      </c>
      <c r="B304" s="11">
        <v>365816</v>
      </c>
      <c r="C304" s="11">
        <v>2724271</v>
      </c>
      <c r="D304" s="12">
        <v>5.6047759677368081E-2</v>
      </c>
      <c r="E304" s="12">
        <v>7.9424923153881277E-3</v>
      </c>
      <c r="F304" s="41">
        <v>30560</v>
      </c>
    </row>
    <row r="305" spans="1:6" x14ac:dyDescent="0.2">
      <c r="A305" s="5" t="s">
        <v>319</v>
      </c>
      <c r="B305" s="11">
        <v>272015</v>
      </c>
      <c r="C305" s="11">
        <v>1492337</v>
      </c>
      <c r="D305" s="12">
        <v>0.12978522804204906</v>
      </c>
      <c r="E305" s="12">
        <v>0.11085496418450624</v>
      </c>
      <c r="F305" s="41">
        <v>30590</v>
      </c>
    </row>
    <row r="306" spans="1:6" x14ac:dyDescent="0.2">
      <c r="A306" s="5" t="s">
        <v>320</v>
      </c>
      <c r="B306" s="11">
        <v>40458</v>
      </c>
      <c r="C306" s="11">
        <v>186003</v>
      </c>
      <c r="D306" s="12">
        <v>5.2552161923096863E-2</v>
      </c>
      <c r="E306" s="12">
        <v>0.18444580292668022</v>
      </c>
      <c r="F306" s="41">
        <v>30621</v>
      </c>
    </row>
    <row r="307" spans="1:6" x14ac:dyDescent="0.2">
      <c r="A307" s="5" t="s">
        <v>321</v>
      </c>
      <c r="B307" s="11">
        <v>145121</v>
      </c>
      <c r="C307" s="11">
        <v>805860</v>
      </c>
      <c r="D307" s="12">
        <v>5.2112257400332096E-2</v>
      </c>
      <c r="E307" s="12">
        <v>4.9773920700943552E-2</v>
      </c>
      <c r="F307" s="41">
        <v>30651</v>
      </c>
    </row>
    <row r="308" spans="1:6" x14ac:dyDescent="0.2">
      <c r="A308" s="5" t="s">
        <v>322</v>
      </c>
      <c r="B308" s="11">
        <v>190560</v>
      </c>
      <c r="C308" s="11">
        <v>1463753</v>
      </c>
      <c r="D308" s="12">
        <v>-8.8164156979012587E-3</v>
      </c>
      <c r="E308" s="12">
        <v>5.1563314937448812E-2</v>
      </c>
      <c r="F308" s="41">
        <v>30682</v>
      </c>
    </row>
    <row r="309" spans="1:6" x14ac:dyDescent="0.2">
      <c r="A309" s="5" t="s">
        <v>323</v>
      </c>
      <c r="B309" s="11">
        <v>212722</v>
      </c>
      <c r="C309" s="11">
        <v>1610871</v>
      </c>
      <c r="D309" s="12">
        <v>1.6937646704497045E-2</v>
      </c>
      <c r="E309" s="12">
        <v>5.8477168967773885E-2</v>
      </c>
      <c r="F309" s="41">
        <v>30713</v>
      </c>
    </row>
    <row r="310" spans="1:6" x14ac:dyDescent="0.2">
      <c r="A310" s="5" t="s">
        <v>324</v>
      </c>
      <c r="B310" s="11">
        <v>189450</v>
      </c>
      <c r="C310" s="11">
        <v>1397803</v>
      </c>
      <c r="D310" s="12">
        <v>-0.1190011160714286</v>
      </c>
      <c r="E310" s="12">
        <v>-0.13943806867119257</v>
      </c>
      <c r="F310" s="41">
        <v>30742</v>
      </c>
    </row>
    <row r="311" spans="1:6" x14ac:dyDescent="0.2">
      <c r="A311" s="5" t="s">
        <v>325</v>
      </c>
      <c r="B311" s="11">
        <v>241822</v>
      </c>
      <c r="C311" s="11">
        <v>1425270</v>
      </c>
      <c r="D311" s="12">
        <v>0.41409758607784442</v>
      </c>
      <c r="E311" s="12">
        <v>0.25528772349796935</v>
      </c>
      <c r="F311" s="41">
        <v>30773</v>
      </c>
    </row>
    <row r="312" spans="1:6" x14ac:dyDescent="0.2">
      <c r="A312" s="5" t="s">
        <v>326</v>
      </c>
      <c r="B312" s="11">
        <v>169437</v>
      </c>
      <c r="C312" s="11">
        <v>965866</v>
      </c>
      <c r="D312" s="12">
        <v>-0.19694678919953934</v>
      </c>
      <c r="E312" s="12">
        <v>-0.17680097638471737</v>
      </c>
      <c r="F312" s="41">
        <v>30803</v>
      </c>
    </row>
    <row r="313" spans="1:6" x14ac:dyDescent="0.2">
      <c r="A313" s="5" t="s">
        <v>327</v>
      </c>
      <c r="B313" s="11">
        <v>254679</v>
      </c>
      <c r="C313" s="11">
        <v>1518439</v>
      </c>
      <c r="D313" s="12">
        <v>0.12322538248823545</v>
      </c>
      <c r="E313" s="12">
        <v>3.2091624326666457E-2</v>
      </c>
      <c r="F313" s="41">
        <v>30834</v>
      </c>
    </row>
    <row r="314" spans="1:6" x14ac:dyDescent="0.2">
      <c r="A314" s="5" t="s">
        <v>328</v>
      </c>
      <c r="B314" s="11">
        <v>355830</v>
      </c>
      <c r="C314" s="11">
        <v>2895957</v>
      </c>
      <c r="D314" s="12">
        <v>-3.6035889600468107E-2</v>
      </c>
      <c r="E314" s="12">
        <v>-3.5586905366892019E-2</v>
      </c>
      <c r="F314" s="41">
        <v>30864</v>
      </c>
    </row>
    <row r="315" spans="1:6" x14ac:dyDescent="0.2">
      <c r="A315" s="5" t="s">
        <v>329</v>
      </c>
      <c r="B315" s="11">
        <v>498426</v>
      </c>
      <c r="C315" s="11">
        <v>4466292</v>
      </c>
      <c r="D315" s="12">
        <v>3.0042013767620279E-2</v>
      </c>
      <c r="E315" s="12">
        <v>-1.4240055477926616E-2</v>
      </c>
      <c r="F315" s="41">
        <v>30895</v>
      </c>
    </row>
    <row r="316" spans="1:6" x14ac:dyDescent="0.2">
      <c r="A316" s="5" t="s">
        <v>330</v>
      </c>
      <c r="B316" s="11">
        <v>389571</v>
      </c>
      <c r="C316" s="11">
        <v>2793795</v>
      </c>
      <c r="D316" s="12">
        <v>6.4937017517002982E-2</v>
      </c>
      <c r="E316" s="12">
        <v>2.5520221740054527E-2</v>
      </c>
      <c r="F316" s="41">
        <v>30926</v>
      </c>
    </row>
    <row r="317" spans="1:6" x14ac:dyDescent="0.2">
      <c r="A317" s="5" t="s">
        <v>331</v>
      </c>
      <c r="B317" s="11">
        <v>262444</v>
      </c>
      <c r="C317" s="11">
        <v>1436010</v>
      </c>
      <c r="D317" s="12">
        <v>-3.5185559619873907E-2</v>
      </c>
      <c r="E317" s="12">
        <v>-3.7744155643128829E-2</v>
      </c>
      <c r="F317" s="41">
        <v>30956</v>
      </c>
    </row>
    <row r="318" spans="1:6" x14ac:dyDescent="0.2">
      <c r="A318" s="5" t="s">
        <v>332</v>
      </c>
      <c r="B318" s="11">
        <v>62654</v>
      </c>
      <c r="C318" s="11">
        <v>272955</v>
      </c>
      <c r="D318" s="12">
        <v>0.54861832023332835</v>
      </c>
      <c r="E318" s="12">
        <v>0.46747633102691899</v>
      </c>
      <c r="F318" s="41">
        <v>30987</v>
      </c>
    </row>
    <row r="319" spans="1:6" x14ac:dyDescent="0.2">
      <c r="A319" s="5" t="s">
        <v>333</v>
      </c>
      <c r="B319" s="11">
        <v>163474</v>
      </c>
      <c r="C319" s="11">
        <v>914372</v>
      </c>
      <c r="D319" s="12">
        <v>0.12646687936273859</v>
      </c>
      <c r="E319" s="12">
        <v>0.13465366192638917</v>
      </c>
      <c r="F319" s="41">
        <v>31017</v>
      </c>
    </row>
    <row r="320" spans="1:6" x14ac:dyDescent="0.2">
      <c r="A320" s="5" t="s">
        <v>334</v>
      </c>
      <c r="B320" s="11">
        <v>162084</v>
      </c>
      <c r="C320" s="11">
        <v>1307856</v>
      </c>
      <c r="D320" s="12">
        <v>-0.14943324937027713</v>
      </c>
      <c r="E320" s="12">
        <v>-0.10650499093767873</v>
      </c>
      <c r="F320" s="41">
        <v>31048</v>
      </c>
    </row>
    <row r="321" spans="1:6" x14ac:dyDescent="0.2">
      <c r="A321" s="5" t="s">
        <v>335</v>
      </c>
      <c r="B321" s="11">
        <v>232230</v>
      </c>
      <c r="C321" s="11">
        <v>1612241</v>
      </c>
      <c r="D321" s="12">
        <v>9.1706546572521974E-2</v>
      </c>
      <c r="E321" s="12">
        <v>8.5047157717776933E-4</v>
      </c>
      <c r="F321" s="41">
        <v>31079</v>
      </c>
    </row>
    <row r="322" spans="1:6" x14ac:dyDescent="0.2">
      <c r="A322" s="5" t="s">
        <v>336</v>
      </c>
      <c r="B322" s="11">
        <v>244011</v>
      </c>
      <c r="C322" s="11">
        <v>1658246</v>
      </c>
      <c r="D322" s="12">
        <v>0.28799683293745049</v>
      </c>
      <c r="E322" s="12">
        <v>0.1863231084780903</v>
      </c>
      <c r="F322" s="41">
        <v>31107</v>
      </c>
    </row>
    <row r="323" spans="1:6" x14ac:dyDescent="0.2">
      <c r="A323" s="5" t="s">
        <v>337</v>
      </c>
      <c r="B323" s="11">
        <v>208488</v>
      </c>
      <c r="C323" s="11">
        <v>1344756</v>
      </c>
      <c r="D323" s="12">
        <v>-0.13784519191802236</v>
      </c>
      <c r="E323" s="12">
        <v>-5.649034919699425E-2</v>
      </c>
      <c r="F323" s="41">
        <v>31138</v>
      </c>
    </row>
    <row r="324" spans="1:6" x14ac:dyDescent="0.2">
      <c r="A324" s="5" t="s">
        <v>338</v>
      </c>
      <c r="B324" s="11">
        <v>202423</v>
      </c>
      <c r="C324" s="11">
        <v>1063786</v>
      </c>
      <c r="D324" s="12">
        <v>0.19468002856518951</v>
      </c>
      <c r="E324" s="12">
        <v>0.1013805227640272</v>
      </c>
      <c r="F324" s="41">
        <v>31168</v>
      </c>
    </row>
    <row r="325" spans="1:6" x14ac:dyDescent="0.2">
      <c r="A325" s="5" t="s">
        <v>339</v>
      </c>
      <c r="B325" s="11">
        <v>264734</v>
      </c>
      <c r="C325" s="11">
        <v>1600603</v>
      </c>
      <c r="D325" s="12">
        <v>3.9481072251736471E-2</v>
      </c>
      <c r="E325" s="12">
        <v>5.4110833559991578E-2</v>
      </c>
      <c r="F325" s="41">
        <v>31199</v>
      </c>
    </row>
    <row r="326" spans="1:6" x14ac:dyDescent="0.2">
      <c r="A326" s="5" t="s">
        <v>340</v>
      </c>
      <c r="B326" s="11">
        <v>365049</v>
      </c>
      <c r="C326" s="11">
        <v>3000220</v>
      </c>
      <c r="D326" s="12">
        <v>2.5908439423320218E-2</v>
      </c>
      <c r="E326" s="12">
        <v>3.6002951701285646E-2</v>
      </c>
      <c r="F326" s="41">
        <v>31229</v>
      </c>
    </row>
    <row r="327" spans="1:6" x14ac:dyDescent="0.2">
      <c r="A327" s="5" t="s">
        <v>341</v>
      </c>
      <c r="B327" s="11">
        <v>515465</v>
      </c>
      <c r="C327" s="11">
        <v>4384982</v>
      </c>
      <c r="D327" s="12">
        <v>3.4185616320175916E-2</v>
      </c>
      <c r="E327" s="12">
        <v>-1.8205258411227887E-2</v>
      </c>
      <c r="F327" s="41">
        <v>31260</v>
      </c>
    </row>
    <row r="328" spans="1:6" x14ac:dyDescent="0.2">
      <c r="A328" s="5" t="s">
        <v>342</v>
      </c>
      <c r="B328" s="11">
        <v>391102</v>
      </c>
      <c r="C328" s="11">
        <v>2759526</v>
      </c>
      <c r="D328" s="12">
        <v>3.9299639860257418E-3</v>
      </c>
      <c r="E328" s="12">
        <v>-1.2266111149887515E-2</v>
      </c>
      <c r="F328" s="41">
        <v>31291</v>
      </c>
    </row>
    <row r="329" spans="1:6" x14ac:dyDescent="0.2">
      <c r="A329" s="5" t="s">
        <v>343</v>
      </c>
      <c r="B329" s="11">
        <v>288484</v>
      </c>
      <c r="C329" s="11">
        <v>1557965</v>
      </c>
      <c r="D329" s="12">
        <v>9.9221167182332204E-2</v>
      </c>
      <c r="E329" s="12">
        <v>8.4926288814144657E-2</v>
      </c>
      <c r="F329" s="41">
        <v>31321</v>
      </c>
    </row>
    <row r="330" spans="1:6" x14ac:dyDescent="0.2">
      <c r="A330" s="5" t="s">
        <v>344</v>
      </c>
      <c r="B330" s="11">
        <v>55001</v>
      </c>
      <c r="C330" s="11">
        <v>249186</v>
      </c>
      <c r="D330" s="12">
        <v>-0.12214702971877289</v>
      </c>
      <c r="E330" s="12">
        <v>-8.7080287959553804E-2</v>
      </c>
      <c r="F330" s="41">
        <v>31352</v>
      </c>
    </row>
    <row r="331" spans="1:6" x14ac:dyDescent="0.2">
      <c r="A331" s="5" t="s">
        <v>345</v>
      </c>
      <c r="B331" s="11">
        <v>160746</v>
      </c>
      <c r="C331" s="11">
        <v>931560</v>
      </c>
      <c r="D331" s="12">
        <v>-1.6687668987117266E-2</v>
      </c>
      <c r="E331" s="12">
        <v>1.8797600976407924E-2</v>
      </c>
      <c r="F331" s="41">
        <v>31382</v>
      </c>
    </row>
    <row r="332" spans="1:6" x14ac:dyDescent="0.2">
      <c r="A332" s="5" t="s">
        <v>346</v>
      </c>
      <c r="B332" s="11">
        <v>183236</v>
      </c>
      <c r="C332" s="11">
        <v>1414435</v>
      </c>
      <c r="D332" s="12">
        <v>0.13050023444633641</v>
      </c>
      <c r="E332" s="12">
        <v>8.1491387431032125E-2</v>
      </c>
      <c r="F332" s="41">
        <v>31413</v>
      </c>
    </row>
    <row r="333" spans="1:6" x14ac:dyDescent="0.2">
      <c r="A333" s="5" t="s">
        <v>347</v>
      </c>
      <c r="B333" s="11">
        <v>248424</v>
      </c>
      <c r="C333" s="11">
        <v>1687167</v>
      </c>
      <c r="D333" s="12">
        <v>6.9732592688283246E-2</v>
      </c>
      <c r="E333" s="12">
        <v>4.6473200966852923E-2</v>
      </c>
      <c r="F333" s="41">
        <v>31444</v>
      </c>
    </row>
    <row r="334" spans="1:6" x14ac:dyDescent="0.2">
      <c r="A334" s="5" t="s">
        <v>348</v>
      </c>
      <c r="B334" s="11">
        <v>366574</v>
      </c>
      <c r="C334" s="11">
        <v>2440080</v>
      </c>
      <c r="D334" s="12">
        <v>0.50228473306531263</v>
      </c>
      <c r="E334" s="12">
        <v>0.47148251827533438</v>
      </c>
      <c r="F334" s="41">
        <v>31472</v>
      </c>
    </row>
    <row r="335" spans="1:6" x14ac:dyDescent="0.2">
      <c r="A335" s="5" t="s">
        <v>349</v>
      </c>
      <c r="B335" s="11">
        <v>138259</v>
      </c>
      <c r="C335" s="11">
        <v>918230</v>
      </c>
      <c r="D335" s="12">
        <v>-0.33684912321092819</v>
      </c>
      <c r="E335" s="12">
        <v>-0.31717724256296309</v>
      </c>
      <c r="F335" s="41">
        <v>31503</v>
      </c>
    </row>
    <row r="336" spans="1:6" x14ac:dyDescent="0.2">
      <c r="A336" s="5" t="s">
        <v>350</v>
      </c>
      <c r="B336" s="11">
        <v>254360</v>
      </c>
      <c r="C336" s="11">
        <v>1356884</v>
      </c>
      <c r="D336" s="12">
        <v>0.25657657479634222</v>
      </c>
      <c r="E336" s="12">
        <v>0.27552346054563603</v>
      </c>
      <c r="F336" s="41">
        <v>31533</v>
      </c>
    </row>
    <row r="337" spans="1:6" x14ac:dyDescent="0.2">
      <c r="A337" s="5" t="s">
        <v>351</v>
      </c>
      <c r="B337" s="11">
        <v>223781</v>
      </c>
      <c r="C337" s="11">
        <v>1398014</v>
      </c>
      <c r="D337" s="12">
        <v>-0.15469490129715113</v>
      </c>
      <c r="E337" s="12">
        <v>-0.12657042377154115</v>
      </c>
      <c r="F337" s="41">
        <v>31564</v>
      </c>
    </row>
    <row r="338" spans="1:6" x14ac:dyDescent="0.2">
      <c r="A338" s="5" t="s">
        <v>352</v>
      </c>
      <c r="B338" s="11">
        <v>392775</v>
      </c>
      <c r="C338" s="11">
        <v>3190424</v>
      </c>
      <c r="D338" s="12">
        <v>7.5951447613882062E-2</v>
      </c>
      <c r="E338" s="12">
        <v>6.3396684243155477E-2</v>
      </c>
      <c r="F338" s="41">
        <v>31594</v>
      </c>
    </row>
    <row r="339" spans="1:6" x14ac:dyDescent="0.2">
      <c r="A339" s="5" t="s">
        <v>353</v>
      </c>
      <c r="B339" s="11">
        <v>551290</v>
      </c>
      <c r="C339" s="11">
        <v>4760615</v>
      </c>
      <c r="D339" s="12">
        <v>6.9500354049256474E-2</v>
      </c>
      <c r="E339" s="12">
        <v>8.5663521537830745E-2</v>
      </c>
      <c r="F339" s="41">
        <v>31625</v>
      </c>
    </row>
    <row r="340" spans="1:6" x14ac:dyDescent="0.2">
      <c r="A340" s="5" t="s">
        <v>354</v>
      </c>
      <c r="B340" s="11">
        <v>406602</v>
      </c>
      <c r="C340" s="11">
        <v>2950040</v>
      </c>
      <c r="D340" s="12">
        <v>3.9631605054435859E-2</v>
      </c>
      <c r="E340" s="12">
        <v>6.9038668235051892E-2</v>
      </c>
      <c r="F340" s="41">
        <v>31656</v>
      </c>
    </row>
    <row r="341" spans="1:6" x14ac:dyDescent="0.2">
      <c r="A341" s="5" t="s">
        <v>355</v>
      </c>
      <c r="B341" s="11">
        <v>312659</v>
      </c>
      <c r="C341" s="11">
        <v>1763890</v>
      </c>
      <c r="D341" s="12">
        <v>8.3800141428987507E-2</v>
      </c>
      <c r="E341" s="12">
        <v>0.13217562653846526</v>
      </c>
      <c r="F341" s="41">
        <v>31686</v>
      </c>
    </row>
    <row r="342" spans="1:6" x14ac:dyDescent="0.2">
      <c r="A342" s="5" t="s">
        <v>356</v>
      </c>
      <c r="B342" s="11">
        <v>51506</v>
      </c>
      <c r="C342" s="11">
        <v>246026</v>
      </c>
      <c r="D342" s="12">
        <v>-6.3544299194560061E-2</v>
      </c>
      <c r="E342" s="12">
        <v>-1.2681290281155388E-2</v>
      </c>
      <c r="F342" s="41">
        <v>31717</v>
      </c>
    </row>
    <row r="343" spans="1:6" x14ac:dyDescent="0.2">
      <c r="A343" s="5" t="s">
        <v>357</v>
      </c>
      <c r="B343" s="11">
        <v>172887</v>
      </c>
      <c r="C343" s="11">
        <v>992388</v>
      </c>
      <c r="D343" s="12">
        <v>7.5529095591803319E-2</v>
      </c>
      <c r="E343" s="12">
        <v>6.5296921293314547E-2</v>
      </c>
      <c r="F343" s="41">
        <v>31747</v>
      </c>
    </row>
    <row r="344" spans="1:6" x14ac:dyDescent="0.2">
      <c r="A344" s="5" t="s">
        <v>358</v>
      </c>
      <c r="B344" s="11">
        <v>206617</v>
      </c>
      <c r="C344" s="11">
        <v>1467305</v>
      </c>
      <c r="D344" s="12">
        <v>0.1276004715230632</v>
      </c>
      <c r="E344" s="12">
        <v>3.7378882734095287E-2</v>
      </c>
      <c r="F344" s="41">
        <v>31778</v>
      </c>
    </row>
    <row r="345" spans="1:6" x14ac:dyDescent="0.2">
      <c r="A345" s="5" t="s">
        <v>359</v>
      </c>
      <c r="B345" s="11">
        <v>259213</v>
      </c>
      <c r="C345" s="11">
        <v>1685134</v>
      </c>
      <c r="D345" s="12">
        <v>4.3429781341577378E-2</v>
      </c>
      <c r="E345" s="12">
        <v>-1.2049785231693644E-3</v>
      </c>
      <c r="F345" s="41">
        <v>31809</v>
      </c>
    </row>
    <row r="346" spans="1:6" x14ac:dyDescent="0.2">
      <c r="A346" s="5" t="s">
        <v>360</v>
      </c>
      <c r="B346" s="11">
        <v>227444</v>
      </c>
      <c r="C346" s="11">
        <v>1853581</v>
      </c>
      <c r="D346" s="12">
        <v>-0.37954137500204599</v>
      </c>
      <c r="E346" s="12">
        <v>-0.24036056194878852</v>
      </c>
      <c r="F346" s="41">
        <v>31837</v>
      </c>
    </row>
    <row r="347" spans="1:6" x14ac:dyDescent="0.2">
      <c r="A347" s="5" t="s">
        <v>361</v>
      </c>
      <c r="B347" s="11">
        <v>276891</v>
      </c>
      <c r="C347" s="11">
        <v>1632305</v>
      </c>
      <c r="D347" s="12">
        <v>1.0026978352223002</v>
      </c>
      <c r="E347" s="12">
        <v>0.77766463740021563</v>
      </c>
      <c r="F347" s="41">
        <v>31868</v>
      </c>
    </row>
    <row r="348" spans="1:6" x14ac:dyDescent="0.2">
      <c r="A348" s="5" t="s">
        <v>362</v>
      </c>
      <c r="B348" s="11">
        <v>210812</v>
      </c>
      <c r="C348" s="11">
        <v>1142797</v>
      </c>
      <c r="D348" s="12">
        <v>-0.17120616449127224</v>
      </c>
      <c r="E348" s="12">
        <v>-0.15777840994513903</v>
      </c>
      <c r="F348" s="41">
        <v>31898</v>
      </c>
    </row>
    <row r="349" spans="1:6" x14ac:dyDescent="0.2">
      <c r="A349" s="5" t="s">
        <v>363</v>
      </c>
      <c r="B349" s="11">
        <v>314422</v>
      </c>
      <c r="C349" s="11">
        <v>1856032</v>
      </c>
      <c r="D349" s="12">
        <v>0.40504332360656181</v>
      </c>
      <c r="E349" s="12">
        <v>0.32762046732006977</v>
      </c>
      <c r="F349" s="41">
        <v>31929</v>
      </c>
    </row>
    <row r="350" spans="1:6" x14ac:dyDescent="0.2">
      <c r="A350" s="5" t="s">
        <v>364</v>
      </c>
      <c r="B350" s="11">
        <v>401183</v>
      </c>
      <c r="C350" s="11">
        <v>3332019</v>
      </c>
      <c r="D350" s="12">
        <v>2.1406657755712599E-2</v>
      </c>
      <c r="E350" s="12">
        <v>4.4381248385794381E-2</v>
      </c>
      <c r="F350" s="41">
        <v>31959</v>
      </c>
    </row>
    <row r="351" spans="1:6" x14ac:dyDescent="0.2">
      <c r="A351" s="5" t="s">
        <v>365</v>
      </c>
      <c r="B351" s="11">
        <v>545521</v>
      </c>
      <c r="C351" s="11">
        <v>4689131</v>
      </c>
      <c r="D351" s="12">
        <v>-1.0464546790255547E-2</v>
      </c>
      <c r="E351" s="12">
        <v>-1.5015707004242151E-2</v>
      </c>
      <c r="F351" s="41">
        <v>31990</v>
      </c>
    </row>
    <row r="352" spans="1:6" x14ac:dyDescent="0.2">
      <c r="A352" s="5" t="s">
        <v>366</v>
      </c>
      <c r="B352" s="11">
        <v>400743</v>
      </c>
      <c r="C352" s="11">
        <v>2946054</v>
      </c>
      <c r="D352" s="12">
        <v>-1.4409668422683652E-2</v>
      </c>
      <c r="E352" s="12">
        <v>-1.3511681197543313E-3</v>
      </c>
      <c r="F352" s="41">
        <v>32021</v>
      </c>
    </row>
    <row r="353" spans="1:6" x14ac:dyDescent="0.2">
      <c r="A353" s="5" t="s">
        <v>367</v>
      </c>
      <c r="B353" s="11">
        <v>337308</v>
      </c>
      <c r="C353" s="11">
        <v>1875085</v>
      </c>
      <c r="D353" s="12">
        <v>7.8836687893199864E-2</v>
      </c>
      <c r="E353" s="12">
        <v>6.3039645329357352E-2</v>
      </c>
      <c r="F353" s="41">
        <v>32051</v>
      </c>
    </row>
    <row r="354" spans="1:6" x14ac:dyDescent="0.2">
      <c r="A354" s="5" t="s">
        <v>368</v>
      </c>
      <c r="B354" s="11">
        <v>57119</v>
      </c>
      <c r="C354" s="11">
        <v>267532</v>
      </c>
      <c r="D354" s="12">
        <v>0.10897759484331915</v>
      </c>
      <c r="E354" s="12">
        <v>8.7413525399754555E-2</v>
      </c>
      <c r="F354" s="41">
        <v>32082</v>
      </c>
    </row>
    <row r="355" spans="1:6" x14ac:dyDescent="0.2">
      <c r="A355" s="5" t="s">
        <v>369</v>
      </c>
      <c r="B355" s="11">
        <v>176767</v>
      </c>
      <c r="C355" s="11">
        <v>951716</v>
      </c>
      <c r="D355" s="12">
        <v>2.2442404576399566E-2</v>
      </c>
      <c r="E355" s="12">
        <v>-4.0983969979483836E-2</v>
      </c>
      <c r="F355" s="41">
        <v>32112</v>
      </c>
    </row>
    <row r="356" spans="1:6" x14ac:dyDescent="0.2">
      <c r="A356" s="5" t="s">
        <v>370</v>
      </c>
      <c r="B356" s="11">
        <v>214405</v>
      </c>
      <c r="C356" s="11">
        <v>1429644</v>
      </c>
      <c r="D356" s="12">
        <v>3.7692929429814503E-2</v>
      </c>
      <c r="E356" s="12">
        <v>-2.5666783661202008E-2</v>
      </c>
      <c r="F356" s="41">
        <v>32143</v>
      </c>
    </row>
    <row r="357" spans="1:6" x14ac:dyDescent="0.2">
      <c r="A357" s="5" t="s">
        <v>371</v>
      </c>
      <c r="B357" s="11">
        <v>299867</v>
      </c>
      <c r="C357" s="11">
        <v>1971204</v>
      </c>
      <c r="D357" s="12">
        <v>0.15683626978585186</v>
      </c>
      <c r="E357" s="12">
        <v>0.16976098043241672</v>
      </c>
      <c r="F357" s="41">
        <v>32174</v>
      </c>
    </row>
    <row r="358" spans="1:6" x14ac:dyDescent="0.2">
      <c r="A358" s="5" t="s">
        <v>372</v>
      </c>
      <c r="B358" s="11">
        <v>323197</v>
      </c>
      <c r="C358" s="11">
        <v>2266272</v>
      </c>
      <c r="D358" s="12">
        <v>0.42099593746152908</v>
      </c>
      <c r="E358" s="12">
        <v>0.2226452472268543</v>
      </c>
      <c r="F358" s="41">
        <v>32203</v>
      </c>
    </row>
    <row r="359" spans="1:6" x14ac:dyDescent="0.2">
      <c r="A359" s="5" t="s">
        <v>373</v>
      </c>
      <c r="B359" s="11">
        <v>216700</v>
      </c>
      <c r="C359" s="11">
        <v>1316202</v>
      </c>
      <c r="D359" s="12">
        <v>-0.21738156892062221</v>
      </c>
      <c r="E359" s="12">
        <v>-0.19365437219147152</v>
      </c>
      <c r="F359" s="41">
        <v>32234</v>
      </c>
    </row>
    <row r="360" spans="1:6" x14ac:dyDescent="0.2">
      <c r="A360" s="5" t="s">
        <v>374</v>
      </c>
      <c r="B360" s="11">
        <v>236977</v>
      </c>
      <c r="C360" s="11">
        <v>1243817</v>
      </c>
      <c r="D360" s="12">
        <v>0.12411532550329207</v>
      </c>
      <c r="E360" s="12">
        <v>8.8397151900118764E-2</v>
      </c>
      <c r="F360" s="41">
        <v>32264</v>
      </c>
    </row>
    <row r="361" spans="1:6" x14ac:dyDescent="0.2">
      <c r="A361" s="5" t="s">
        <v>375</v>
      </c>
      <c r="B361" s="11">
        <v>260309</v>
      </c>
      <c r="C361" s="11">
        <v>1575075</v>
      </c>
      <c r="D361" s="12">
        <v>-0.17210309711152527</v>
      </c>
      <c r="E361" s="12">
        <v>-0.151375084050275</v>
      </c>
      <c r="F361" s="41">
        <v>32295</v>
      </c>
    </row>
    <row r="362" spans="1:6" x14ac:dyDescent="0.2">
      <c r="A362" s="5" t="s">
        <v>376</v>
      </c>
      <c r="B362" s="11">
        <v>477592</v>
      </c>
      <c r="C362" s="11">
        <v>3591493</v>
      </c>
      <c r="D362" s="12">
        <v>0.19045921686611855</v>
      </c>
      <c r="E362" s="12">
        <v>7.787290528655455E-2</v>
      </c>
      <c r="F362" s="41">
        <v>32325</v>
      </c>
    </row>
    <row r="363" spans="1:6" x14ac:dyDescent="0.2">
      <c r="A363" s="5" t="s">
        <v>377</v>
      </c>
      <c r="B363" s="11">
        <v>553873</v>
      </c>
      <c r="C363" s="11">
        <v>4921085</v>
      </c>
      <c r="D363" s="12">
        <v>1.5310134715253776E-2</v>
      </c>
      <c r="E363" s="12">
        <v>4.9466308362892786E-2</v>
      </c>
      <c r="F363" s="41">
        <v>32356</v>
      </c>
    </row>
    <row r="364" spans="1:6" x14ac:dyDescent="0.2">
      <c r="A364" s="5" t="s">
        <v>378</v>
      </c>
      <c r="B364" s="11">
        <v>435115</v>
      </c>
      <c r="C364" s="11">
        <v>3003190</v>
      </c>
      <c r="D364" s="12">
        <v>8.5770680960116641E-2</v>
      </c>
      <c r="E364" s="12">
        <v>1.9394077637409302E-2</v>
      </c>
      <c r="F364" s="41">
        <v>32387</v>
      </c>
    </row>
    <row r="365" spans="1:6" x14ac:dyDescent="0.2">
      <c r="A365" s="5" t="s">
        <v>379</v>
      </c>
      <c r="B365" s="11">
        <v>366136</v>
      </c>
      <c r="C365" s="11">
        <v>1895478</v>
      </c>
      <c r="D365" s="12">
        <v>8.546491633759068E-2</v>
      </c>
      <c r="E365" s="12">
        <v>1.087577363159542E-2</v>
      </c>
      <c r="F365" s="41">
        <v>32417</v>
      </c>
    </row>
    <row r="366" spans="1:6" x14ac:dyDescent="0.2">
      <c r="A366" s="5" t="s">
        <v>380</v>
      </c>
      <c r="B366" s="11">
        <v>66209</v>
      </c>
      <c r="C366" s="11">
        <v>294577</v>
      </c>
      <c r="D366" s="12">
        <v>0.15914144155184795</v>
      </c>
      <c r="E366" s="12">
        <v>0.10109071064396025</v>
      </c>
      <c r="F366" s="41">
        <v>32448</v>
      </c>
    </row>
    <row r="367" spans="1:6" x14ac:dyDescent="0.2">
      <c r="A367" s="5" t="s">
        <v>381</v>
      </c>
      <c r="B367" s="11">
        <v>163289</v>
      </c>
      <c r="C367" s="11">
        <v>844083</v>
      </c>
      <c r="D367" s="12">
        <v>-7.6247263346665428E-2</v>
      </c>
      <c r="E367" s="12">
        <v>-0.11309361195987033</v>
      </c>
      <c r="F367" s="41">
        <v>32478</v>
      </c>
    </row>
    <row r="368" spans="1:6" x14ac:dyDescent="0.2">
      <c r="A368" s="5" t="s">
        <v>382</v>
      </c>
      <c r="B368" s="11">
        <v>187387</v>
      </c>
      <c r="C368" s="11">
        <v>1338232</v>
      </c>
      <c r="D368" s="12">
        <v>-0.1260138522888925</v>
      </c>
      <c r="E368" s="12">
        <v>-6.3940393552520791E-2</v>
      </c>
      <c r="F368" s="41">
        <v>32509</v>
      </c>
    </row>
    <row r="369" spans="1:6" x14ac:dyDescent="0.2">
      <c r="A369" s="5" t="s">
        <v>383</v>
      </c>
      <c r="B369" s="11">
        <v>220561</v>
      </c>
      <c r="C369" s="11">
        <v>1389646</v>
      </c>
      <c r="D369" s="12">
        <v>-0.26447058195800133</v>
      </c>
      <c r="E369" s="12">
        <v>-0.29502679580601499</v>
      </c>
      <c r="F369" s="41">
        <v>32540</v>
      </c>
    </row>
    <row r="370" spans="1:6" x14ac:dyDescent="0.2">
      <c r="A370" s="5" t="s">
        <v>384</v>
      </c>
      <c r="B370" s="11">
        <v>360657</v>
      </c>
      <c r="C370" s="11">
        <v>2408416</v>
      </c>
      <c r="D370" s="12">
        <v>0.11590454119314231</v>
      </c>
      <c r="E370" s="12">
        <v>6.2721509156888455E-2</v>
      </c>
      <c r="F370" s="41">
        <v>32568</v>
      </c>
    </row>
    <row r="371" spans="1:6" x14ac:dyDescent="0.2">
      <c r="A371" s="5" t="s">
        <v>385</v>
      </c>
      <c r="B371" s="11">
        <v>186293</v>
      </c>
      <c r="C371" s="11">
        <v>859711</v>
      </c>
      <c r="D371" s="12">
        <v>-0.14031841255191513</v>
      </c>
      <c r="E371" s="12">
        <v>-0.34682442360671084</v>
      </c>
      <c r="F371" s="41">
        <v>32599</v>
      </c>
    </row>
    <row r="372" spans="1:6" x14ac:dyDescent="0.2">
      <c r="A372" s="5" t="s">
        <v>386</v>
      </c>
      <c r="B372" s="11">
        <v>276688</v>
      </c>
      <c r="C372" s="11">
        <v>1501262</v>
      </c>
      <c r="D372" s="12">
        <v>0.16757322440574396</v>
      </c>
      <c r="E372" s="12">
        <v>0.20697980490699197</v>
      </c>
      <c r="F372" s="41">
        <v>32629</v>
      </c>
    </row>
    <row r="373" spans="1:6" x14ac:dyDescent="0.2">
      <c r="A373" s="5" t="s">
        <v>387</v>
      </c>
      <c r="B373" s="11">
        <v>235852</v>
      </c>
      <c r="C373" s="11">
        <v>1446179</v>
      </c>
      <c r="D373" s="12">
        <v>-9.3953724227744728E-2</v>
      </c>
      <c r="E373" s="12">
        <v>-8.1834833261908213E-2</v>
      </c>
      <c r="F373" s="41">
        <v>32660</v>
      </c>
    </row>
    <row r="374" spans="1:6" x14ac:dyDescent="0.2">
      <c r="A374" s="5" t="s">
        <v>388</v>
      </c>
      <c r="B374" s="11">
        <v>476108</v>
      </c>
      <c r="C374" s="11">
        <v>3653623</v>
      </c>
      <c r="D374" s="12">
        <v>-3.1072547278848672E-3</v>
      </c>
      <c r="E374" s="12">
        <v>1.729921233314391E-2</v>
      </c>
      <c r="F374" s="41">
        <v>32690</v>
      </c>
    </row>
    <row r="375" spans="1:6" x14ac:dyDescent="0.2">
      <c r="A375" s="5" t="s">
        <v>389</v>
      </c>
      <c r="B375" s="11">
        <v>558538</v>
      </c>
      <c r="C375" s="11">
        <v>4937582</v>
      </c>
      <c r="D375" s="12">
        <v>8.4225084089672997E-3</v>
      </c>
      <c r="E375" s="12">
        <v>3.3523095008518577E-3</v>
      </c>
      <c r="F375" s="41">
        <v>32721</v>
      </c>
    </row>
    <row r="376" spans="1:6" x14ac:dyDescent="0.2">
      <c r="A376" s="5" t="s">
        <v>390</v>
      </c>
      <c r="B376" s="11">
        <v>452704</v>
      </c>
      <c r="C376" s="11">
        <v>3051774</v>
      </c>
      <c r="D376" s="12">
        <v>4.0423796007951873E-2</v>
      </c>
      <c r="E376" s="12">
        <v>1.6177464629277605E-2</v>
      </c>
      <c r="F376" s="41">
        <v>32752</v>
      </c>
    </row>
    <row r="377" spans="1:6" x14ac:dyDescent="0.2">
      <c r="A377" s="5" t="s">
        <v>391</v>
      </c>
      <c r="B377" s="11">
        <v>357201</v>
      </c>
      <c r="C377" s="11">
        <v>1852180</v>
      </c>
      <c r="D377" s="12">
        <v>-2.4403500338672002E-2</v>
      </c>
      <c r="E377" s="12">
        <v>-2.2842786885418853E-2</v>
      </c>
      <c r="F377" s="41">
        <v>32782</v>
      </c>
    </row>
    <row r="378" spans="1:6" x14ac:dyDescent="0.2">
      <c r="A378" s="5" t="s">
        <v>392</v>
      </c>
      <c r="B378" s="11">
        <v>74140</v>
      </c>
      <c r="C378" s="11">
        <v>337523</v>
      </c>
      <c r="D378" s="12">
        <v>0.11978734008971581</v>
      </c>
      <c r="E378" s="12">
        <v>0.14578870719709958</v>
      </c>
      <c r="F378" s="41">
        <v>32813</v>
      </c>
    </row>
    <row r="379" spans="1:6" x14ac:dyDescent="0.2">
      <c r="A379" s="5" t="s">
        <v>393</v>
      </c>
      <c r="B379" s="11">
        <v>196023</v>
      </c>
      <c r="C379" s="11">
        <v>920563</v>
      </c>
      <c r="D379" s="12">
        <v>0.2004666572763627</v>
      </c>
      <c r="E379" s="12">
        <v>9.0607203320052676E-2</v>
      </c>
      <c r="F379" s="41">
        <v>32843</v>
      </c>
    </row>
    <row r="380" spans="1:6" x14ac:dyDescent="0.2">
      <c r="A380" s="5" t="s">
        <v>394</v>
      </c>
      <c r="B380" s="11">
        <v>181837</v>
      </c>
      <c r="C380" s="11">
        <v>1259192</v>
      </c>
      <c r="D380" s="12">
        <v>-2.9617849690746989E-2</v>
      </c>
      <c r="E380" s="12">
        <v>-5.9063002528709552E-2</v>
      </c>
      <c r="F380" s="41">
        <v>32874</v>
      </c>
    </row>
    <row r="381" spans="1:6" x14ac:dyDescent="0.2">
      <c r="A381" s="5" t="s">
        <v>395</v>
      </c>
      <c r="B381" s="11">
        <v>271491</v>
      </c>
      <c r="C381" s="11">
        <v>1620339</v>
      </c>
      <c r="D381" s="12">
        <v>0.23091117649992521</v>
      </c>
      <c r="E381" s="12">
        <v>0.16600846546530557</v>
      </c>
      <c r="F381" s="41">
        <v>32905</v>
      </c>
    </row>
    <row r="382" spans="1:6" x14ac:dyDescent="0.2">
      <c r="A382" s="5" t="s">
        <v>396</v>
      </c>
      <c r="B382" s="11">
        <v>239480</v>
      </c>
      <c r="C382" s="11">
        <v>1555111</v>
      </c>
      <c r="D382" s="12">
        <v>-0.33598959676368401</v>
      </c>
      <c r="E382" s="12">
        <v>-0.35430133332447555</v>
      </c>
      <c r="F382" s="41">
        <v>32933</v>
      </c>
    </row>
    <row r="383" spans="1:6" x14ac:dyDescent="0.2">
      <c r="A383" s="5" t="s">
        <v>397</v>
      </c>
      <c r="B383" s="11">
        <v>273595</v>
      </c>
      <c r="C383" s="11">
        <v>1410486</v>
      </c>
      <c r="D383" s="12">
        <v>0.46862737730349502</v>
      </c>
      <c r="E383" s="12">
        <v>0.64065133515797745</v>
      </c>
      <c r="F383" s="41">
        <v>32964</v>
      </c>
    </row>
    <row r="384" spans="1:6" x14ac:dyDescent="0.2">
      <c r="A384" s="5" t="s">
        <v>398</v>
      </c>
      <c r="B384" s="11">
        <v>201826</v>
      </c>
      <c r="C384" s="11">
        <v>1076971</v>
      </c>
      <c r="D384" s="12">
        <v>-0.27056467935002604</v>
      </c>
      <c r="E384" s="12">
        <v>-0.28262288661139756</v>
      </c>
      <c r="F384" s="41">
        <v>32994</v>
      </c>
    </row>
    <row r="385" spans="1:6" x14ac:dyDescent="0.2">
      <c r="A385" s="5" t="s">
        <v>399</v>
      </c>
      <c r="B385" s="11">
        <v>298436</v>
      </c>
      <c r="C385" s="11">
        <v>1682323</v>
      </c>
      <c r="D385" s="12">
        <v>0.26535284839645201</v>
      </c>
      <c r="E385" s="12">
        <v>0.16328822365696083</v>
      </c>
      <c r="F385" s="41">
        <v>33025</v>
      </c>
    </row>
    <row r="386" spans="1:6" x14ac:dyDescent="0.2">
      <c r="A386" s="5" t="s">
        <v>400</v>
      </c>
      <c r="B386" s="11">
        <v>437934</v>
      </c>
      <c r="C386" s="11">
        <v>3375116</v>
      </c>
      <c r="D386" s="12">
        <v>-8.0179287052517534E-2</v>
      </c>
      <c r="E386" s="12">
        <v>-7.622762392288418E-2</v>
      </c>
      <c r="F386" s="41">
        <v>33055</v>
      </c>
    </row>
    <row r="387" spans="1:6" x14ac:dyDescent="0.2">
      <c r="A387" s="5" t="s">
        <v>401</v>
      </c>
      <c r="B387" s="11">
        <v>570917</v>
      </c>
      <c r="C387" s="11">
        <v>4944192</v>
      </c>
      <c r="D387" s="12">
        <v>2.2163218975253196E-2</v>
      </c>
      <c r="E387" s="12">
        <v>1.3387119444294715E-3</v>
      </c>
      <c r="F387" s="41">
        <v>33086</v>
      </c>
    </row>
    <row r="388" spans="1:6" x14ac:dyDescent="0.2">
      <c r="A388" s="5" t="s">
        <v>402</v>
      </c>
      <c r="B388" s="11">
        <v>464725</v>
      </c>
      <c r="C388" s="11">
        <v>2957934</v>
      </c>
      <c r="D388" s="12">
        <v>2.6553774651869588E-2</v>
      </c>
      <c r="E388" s="12">
        <v>-3.0749328095723949E-2</v>
      </c>
      <c r="F388" s="41">
        <v>33117</v>
      </c>
    </row>
    <row r="389" spans="1:6" x14ac:dyDescent="0.2">
      <c r="A389" s="5" t="s">
        <v>403</v>
      </c>
      <c r="B389" s="11">
        <v>361014</v>
      </c>
      <c r="C389" s="11">
        <v>1885892</v>
      </c>
      <c r="D389" s="12">
        <v>1.0674662164999571E-2</v>
      </c>
      <c r="E389" s="12">
        <v>1.8201254737660433E-2</v>
      </c>
      <c r="F389" s="41">
        <v>33147</v>
      </c>
    </row>
    <row r="390" spans="1:6" x14ac:dyDescent="0.2">
      <c r="A390" s="5" t="s">
        <v>404</v>
      </c>
      <c r="B390" s="11">
        <v>88589</v>
      </c>
      <c r="C390" s="11">
        <v>357768</v>
      </c>
      <c r="D390" s="12">
        <v>0.19488804963582407</v>
      </c>
      <c r="E390" s="12">
        <v>5.9981097584461018E-2</v>
      </c>
      <c r="F390" s="41">
        <v>33178</v>
      </c>
    </row>
    <row r="391" spans="1:6" x14ac:dyDescent="0.2">
      <c r="A391" s="5" t="s">
        <v>405</v>
      </c>
      <c r="B391" s="11">
        <v>216070</v>
      </c>
      <c r="C391" s="11">
        <v>1041822</v>
      </c>
      <c r="D391" s="12">
        <v>0.10226861133642484</v>
      </c>
      <c r="E391" s="12">
        <v>0.13172265233340896</v>
      </c>
      <c r="F391" s="41">
        <v>33208</v>
      </c>
    </row>
    <row r="392" spans="1:6" x14ac:dyDescent="0.2">
      <c r="A392" s="5" t="s">
        <v>406</v>
      </c>
      <c r="B392" s="11">
        <v>224400</v>
      </c>
      <c r="C392" s="11">
        <v>1504806</v>
      </c>
      <c r="D392" s="12">
        <v>0.23407227351969073</v>
      </c>
      <c r="E392" s="12">
        <v>0.19505683009421926</v>
      </c>
      <c r="F392" s="41">
        <v>33239</v>
      </c>
    </row>
    <row r="393" spans="1:6" x14ac:dyDescent="0.2">
      <c r="A393" s="5" t="s">
        <v>407</v>
      </c>
      <c r="B393" s="11">
        <v>315054</v>
      </c>
      <c r="C393" s="11">
        <v>1943477</v>
      </c>
      <c r="D393" s="12">
        <v>0.16045835773561556</v>
      </c>
      <c r="E393" s="12">
        <v>0.19942616946206937</v>
      </c>
      <c r="F393" s="41">
        <v>33270</v>
      </c>
    </row>
    <row r="394" spans="1:6" x14ac:dyDescent="0.2">
      <c r="A394" s="5" t="s">
        <v>408</v>
      </c>
      <c r="B394" s="11">
        <v>398368</v>
      </c>
      <c r="C394" s="11">
        <v>2324499</v>
      </c>
      <c r="D394" s="12">
        <v>0.66347085351595125</v>
      </c>
      <c r="E394" s="12">
        <v>0.49474796332866267</v>
      </c>
      <c r="F394" s="41">
        <v>33298</v>
      </c>
    </row>
    <row r="395" spans="1:6" x14ac:dyDescent="0.2">
      <c r="A395" s="5" t="s">
        <v>409</v>
      </c>
      <c r="B395" s="11">
        <v>187410</v>
      </c>
      <c r="C395" s="11">
        <v>1111058</v>
      </c>
      <c r="D395" s="12">
        <v>-0.31500941172170549</v>
      </c>
      <c r="E395" s="12">
        <v>-0.21228711238537634</v>
      </c>
      <c r="F395" s="41">
        <v>33329</v>
      </c>
    </row>
    <row r="396" spans="1:6" x14ac:dyDescent="0.2">
      <c r="A396" s="5" t="s">
        <v>410</v>
      </c>
      <c r="B396" s="11">
        <v>281289</v>
      </c>
      <c r="C396" s="11">
        <v>1401540</v>
      </c>
      <c r="D396" s="12">
        <v>0.39372033335645562</v>
      </c>
      <c r="E396" s="12">
        <v>0.30137208894204215</v>
      </c>
      <c r="F396" s="41">
        <v>33359</v>
      </c>
    </row>
    <row r="397" spans="1:6" x14ac:dyDescent="0.2">
      <c r="A397" s="5" t="s">
        <v>411</v>
      </c>
      <c r="B397" s="11">
        <v>261399</v>
      </c>
      <c r="C397" s="11">
        <v>1482430</v>
      </c>
      <c r="D397" s="12">
        <v>-0.12410366041630372</v>
      </c>
      <c r="E397" s="12">
        <v>-0.118819632139607</v>
      </c>
      <c r="F397" s="41">
        <v>33390</v>
      </c>
    </row>
    <row r="398" spans="1:6" x14ac:dyDescent="0.2">
      <c r="A398" s="5" t="s">
        <v>412</v>
      </c>
      <c r="B398" s="11">
        <v>462793</v>
      </c>
      <c r="C398" s="11">
        <v>3536704</v>
      </c>
      <c r="D398" s="12">
        <v>5.6764261281380346E-2</v>
      </c>
      <c r="E398" s="12">
        <v>4.7876280400436677E-2</v>
      </c>
      <c r="F398" s="41">
        <v>33420</v>
      </c>
    </row>
    <row r="399" spans="1:6" x14ac:dyDescent="0.2">
      <c r="A399" s="5" t="s">
        <v>413</v>
      </c>
      <c r="B399" s="11">
        <v>616248</v>
      </c>
      <c r="C399" s="11">
        <v>5157234</v>
      </c>
      <c r="D399" s="12">
        <v>7.9400333148250901E-2</v>
      </c>
      <c r="E399" s="12">
        <v>4.3089346044813848E-2</v>
      </c>
      <c r="F399" s="41">
        <v>33451</v>
      </c>
    </row>
    <row r="400" spans="1:6" x14ac:dyDescent="0.2">
      <c r="A400" s="5" t="s">
        <v>414</v>
      </c>
      <c r="B400" s="11">
        <v>462464</v>
      </c>
      <c r="C400" s="11">
        <v>3026551</v>
      </c>
      <c r="D400" s="12">
        <v>-4.8652428855775476E-3</v>
      </c>
      <c r="E400" s="12">
        <v>2.3197610223892662E-2</v>
      </c>
      <c r="F400" s="41">
        <v>33482</v>
      </c>
    </row>
    <row r="401" spans="1:6" x14ac:dyDescent="0.2">
      <c r="A401" s="5" t="s">
        <v>415</v>
      </c>
      <c r="B401" s="11">
        <v>367367</v>
      </c>
      <c r="C401" s="11">
        <v>1926358</v>
      </c>
      <c r="D401" s="12">
        <v>1.7597655492584741E-2</v>
      </c>
      <c r="E401" s="12">
        <v>2.1457220243789044E-2</v>
      </c>
      <c r="F401" s="41">
        <v>33512</v>
      </c>
    </row>
    <row r="402" spans="1:6" x14ac:dyDescent="0.2">
      <c r="A402" s="5" t="s">
        <v>416</v>
      </c>
      <c r="B402" s="11">
        <v>79775</v>
      </c>
      <c r="C402" s="11">
        <v>329251</v>
      </c>
      <c r="D402" s="12">
        <v>-9.949316506564021E-2</v>
      </c>
      <c r="E402" s="12">
        <v>-7.9708078978555919E-2</v>
      </c>
      <c r="F402" s="41">
        <v>33543</v>
      </c>
    </row>
    <row r="403" spans="1:6" x14ac:dyDescent="0.2">
      <c r="A403" s="5" t="s">
        <v>417</v>
      </c>
      <c r="B403" s="11">
        <v>211646</v>
      </c>
      <c r="C403" s="11">
        <v>1096952</v>
      </c>
      <c r="D403" s="12">
        <v>-2.0474846114685086E-2</v>
      </c>
      <c r="E403" s="12">
        <v>5.2916909030525261E-2</v>
      </c>
      <c r="F403" s="41">
        <v>33573</v>
      </c>
    </row>
    <row r="404" spans="1:6" x14ac:dyDescent="0.2">
      <c r="A404" s="5" t="s">
        <v>418</v>
      </c>
      <c r="B404" s="11">
        <v>249920</v>
      </c>
      <c r="C404" s="11">
        <v>1662846</v>
      </c>
      <c r="D404" s="12">
        <v>0.11372549019607847</v>
      </c>
      <c r="E404" s="12">
        <v>0.10502350469097022</v>
      </c>
      <c r="F404" s="41">
        <v>33604</v>
      </c>
    </row>
    <row r="405" spans="1:6" x14ac:dyDescent="0.2">
      <c r="A405" s="5" t="s">
        <v>419</v>
      </c>
      <c r="B405" s="11">
        <v>364330</v>
      </c>
      <c r="C405" s="11">
        <v>1981856</v>
      </c>
      <c r="D405" s="12">
        <v>0.15640493375738762</v>
      </c>
      <c r="E405" s="12">
        <v>1.9747596704257298E-2</v>
      </c>
      <c r="F405" s="41">
        <v>33635</v>
      </c>
    </row>
    <row r="406" spans="1:6" x14ac:dyDescent="0.2">
      <c r="A406" s="5" t="s">
        <v>420</v>
      </c>
      <c r="B406" s="11">
        <v>234965</v>
      </c>
      <c r="C406" s="11">
        <v>1686810</v>
      </c>
      <c r="D406" s="12">
        <v>-0.41018103863764155</v>
      </c>
      <c r="E406" s="12">
        <v>-0.27433395325186205</v>
      </c>
      <c r="F406" s="41">
        <v>33664</v>
      </c>
    </row>
    <row r="407" spans="1:6" x14ac:dyDescent="0.2">
      <c r="A407" s="5" t="s">
        <v>421</v>
      </c>
      <c r="B407" s="11">
        <v>262143</v>
      </c>
      <c r="C407" s="11">
        <v>1346582</v>
      </c>
      <c r="D407" s="12">
        <v>0.39876740835601088</v>
      </c>
      <c r="E407" s="12">
        <v>0.2119817327268243</v>
      </c>
      <c r="F407" s="41">
        <v>33695</v>
      </c>
    </row>
    <row r="408" spans="1:6" x14ac:dyDescent="0.2">
      <c r="A408" s="5" t="s">
        <v>422</v>
      </c>
      <c r="B408" s="11">
        <v>232456</v>
      </c>
      <c r="C408" s="11">
        <v>1158924</v>
      </c>
      <c r="D408" s="12">
        <v>-0.17360437130495687</v>
      </c>
      <c r="E408" s="12">
        <v>-0.17310672545913786</v>
      </c>
      <c r="F408" s="41">
        <v>33725</v>
      </c>
    </row>
    <row r="409" spans="1:6" x14ac:dyDescent="0.2">
      <c r="A409" s="5" t="s">
        <v>423</v>
      </c>
      <c r="B409" s="11">
        <v>279710</v>
      </c>
      <c r="C409" s="11">
        <v>1602026</v>
      </c>
      <c r="D409" s="12">
        <v>7.0050000191278494E-2</v>
      </c>
      <c r="E409" s="12">
        <v>8.0675647416741381E-2</v>
      </c>
      <c r="F409" s="41">
        <v>33756</v>
      </c>
    </row>
    <row r="410" spans="1:6" x14ac:dyDescent="0.2">
      <c r="A410" s="5" t="s">
        <v>424</v>
      </c>
      <c r="B410" s="11">
        <v>428704</v>
      </c>
      <c r="C410" s="11">
        <v>3358935</v>
      </c>
      <c r="D410" s="12">
        <v>-7.3659281795532827E-2</v>
      </c>
      <c r="E410" s="12">
        <v>-5.0264031143120835E-2</v>
      </c>
      <c r="F410" s="41">
        <v>33786</v>
      </c>
    </row>
    <row r="411" spans="1:6" x14ac:dyDescent="0.2">
      <c r="A411" s="5" t="s">
        <v>425</v>
      </c>
      <c r="B411" s="11">
        <v>605216</v>
      </c>
      <c r="C411" s="11">
        <v>4934852</v>
      </c>
      <c r="D411" s="12">
        <v>-1.790188365722889E-2</v>
      </c>
      <c r="E411" s="12">
        <v>-4.3120401362435778E-2</v>
      </c>
      <c r="F411" s="41">
        <v>33817</v>
      </c>
    </row>
    <row r="412" spans="1:6" x14ac:dyDescent="0.2">
      <c r="A412" s="5" t="s">
        <v>426</v>
      </c>
      <c r="B412" s="11">
        <v>418501</v>
      </c>
      <c r="C412" s="11">
        <v>2836332</v>
      </c>
      <c r="D412" s="12">
        <v>-9.5062534597287529E-2</v>
      </c>
      <c r="E412" s="12">
        <v>-6.2850089094814487E-2</v>
      </c>
      <c r="F412" s="41">
        <v>33848</v>
      </c>
    </row>
    <row r="413" spans="1:6" x14ac:dyDescent="0.2">
      <c r="A413" s="5" t="s">
        <v>427</v>
      </c>
      <c r="B413" s="11">
        <v>308941</v>
      </c>
      <c r="C413" s="11">
        <v>1645696</v>
      </c>
      <c r="D413" s="12">
        <v>-0.15903987021153232</v>
      </c>
      <c r="E413" s="12">
        <v>-0.14569565989291711</v>
      </c>
      <c r="F413" s="41">
        <v>33878</v>
      </c>
    </row>
    <row r="414" spans="1:6" x14ac:dyDescent="0.2">
      <c r="A414" s="5" t="s">
        <v>428</v>
      </c>
      <c r="B414" s="11">
        <v>66951</v>
      </c>
      <c r="C414" s="11">
        <v>287873</v>
      </c>
      <c r="D414" s="12">
        <v>-0.16075211532434974</v>
      </c>
      <c r="E414" s="12">
        <v>-0.12567311868452946</v>
      </c>
      <c r="F414" s="41">
        <v>33909</v>
      </c>
    </row>
    <row r="415" spans="1:6" x14ac:dyDescent="0.2">
      <c r="A415" s="5" t="s">
        <v>429</v>
      </c>
      <c r="B415" s="11">
        <v>232839</v>
      </c>
      <c r="C415" s="11">
        <v>1139796</v>
      </c>
      <c r="D415" s="12">
        <v>0.10013418633000382</v>
      </c>
      <c r="E415" s="12">
        <v>3.90573151787863E-2</v>
      </c>
      <c r="F415" s="41">
        <v>33939</v>
      </c>
    </row>
    <row r="416" spans="1:6" x14ac:dyDescent="0.2">
      <c r="A416" s="5" t="s">
        <v>430</v>
      </c>
      <c r="B416" s="11">
        <v>302965</v>
      </c>
      <c r="C416" s="11">
        <v>1859308</v>
      </c>
      <c r="D416" s="12">
        <v>0.21224791933418685</v>
      </c>
      <c r="E416" s="12">
        <v>0.11814804257279388</v>
      </c>
      <c r="F416" s="41">
        <v>33970</v>
      </c>
    </row>
    <row r="417" spans="1:6" x14ac:dyDescent="0.2">
      <c r="A417" s="5" t="s">
        <v>431</v>
      </c>
      <c r="B417" s="11">
        <v>314787</v>
      </c>
      <c r="C417" s="11">
        <v>1951056</v>
      </c>
      <c r="D417" s="12">
        <v>-0.13598386078555158</v>
      </c>
      <c r="E417" s="12">
        <v>-1.5540987841699883E-2</v>
      </c>
      <c r="F417" s="41">
        <v>34001</v>
      </c>
    </row>
    <row r="418" spans="1:6" x14ac:dyDescent="0.2">
      <c r="A418" s="5" t="s">
        <v>432</v>
      </c>
      <c r="B418" s="11">
        <v>218383</v>
      </c>
      <c r="C418" s="11">
        <v>1455876</v>
      </c>
      <c r="D418" s="12">
        <v>-7.0572212882769825E-2</v>
      </c>
      <c r="E418" s="12">
        <v>-0.13690575702064844</v>
      </c>
      <c r="F418" s="41">
        <v>34029</v>
      </c>
    </row>
    <row r="419" spans="1:6" x14ac:dyDescent="0.2">
      <c r="A419" s="5" t="s">
        <v>433</v>
      </c>
      <c r="B419" s="11">
        <v>262723</v>
      </c>
      <c r="C419" s="11">
        <v>1403890</v>
      </c>
      <c r="D419" s="12">
        <v>2.2125328542055289E-3</v>
      </c>
      <c r="E419" s="12">
        <v>4.2558121228413848E-2</v>
      </c>
      <c r="F419" s="41">
        <v>34060</v>
      </c>
    </row>
    <row r="420" spans="1:6" x14ac:dyDescent="0.2">
      <c r="A420" s="5" t="s">
        <v>434</v>
      </c>
      <c r="B420" s="11">
        <v>242081</v>
      </c>
      <c r="C420" s="11">
        <v>1154006</v>
      </c>
      <c r="D420" s="12">
        <v>4.1405685377017498E-2</v>
      </c>
      <c r="E420" s="12">
        <v>-4.2435914693284005E-3</v>
      </c>
      <c r="F420" s="41">
        <v>34090</v>
      </c>
    </row>
    <row r="421" spans="1:6" x14ac:dyDescent="0.2">
      <c r="A421" s="5" t="s">
        <v>435</v>
      </c>
      <c r="B421" s="11">
        <v>270922</v>
      </c>
      <c r="C421" s="11">
        <v>1551181</v>
      </c>
      <c r="D421" s="12">
        <v>-3.1418254620857344E-2</v>
      </c>
      <c r="E421" s="12">
        <v>-3.1737936837479497E-2</v>
      </c>
      <c r="F421" s="41">
        <v>34121</v>
      </c>
    </row>
    <row r="422" spans="1:6" x14ac:dyDescent="0.2">
      <c r="A422" s="5" t="s">
        <v>436</v>
      </c>
      <c r="B422" s="11">
        <v>470434</v>
      </c>
      <c r="C422" s="11">
        <v>3388746</v>
      </c>
      <c r="D422" s="12">
        <v>9.7339889527506163E-2</v>
      </c>
      <c r="E422" s="12">
        <v>8.875134529248152E-3</v>
      </c>
      <c r="F422" s="41">
        <v>34151</v>
      </c>
    </row>
    <row r="423" spans="1:6" x14ac:dyDescent="0.2">
      <c r="A423" s="5" t="s">
        <v>437</v>
      </c>
      <c r="B423" s="11">
        <v>602873</v>
      </c>
      <c r="C423" s="11">
        <v>4955081</v>
      </c>
      <c r="D423" s="12">
        <v>-3.8713451065405247E-3</v>
      </c>
      <c r="E423" s="12">
        <v>4.0992110806969961E-3</v>
      </c>
      <c r="F423" s="41">
        <v>34182</v>
      </c>
    </row>
    <row r="424" spans="1:6" x14ac:dyDescent="0.2">
      <c r="A424" s="5" t="s">
        <v>438</v>
      </c>
      <c r="B424" s="11">
        <v>428400</v>
      </c>
      <c r="C424" s="11">
        <v>2804597</v>
      </c>
      <c r="D424" s="12">
        <v>2.3653467972597486E-2</v>
      </c>
      <c r="E424" s="12">
        <v>-1.1188746592429966E-2</v>
      </c>
      <c r="F424" s="41">
        <v>34213</v>
      </c>
    </row>
    <row r="425" spans="1:6" x14ac:dyDescent="0.2">
      <c r="A425" s="5" t="s">
        <v>439</v>
      </c>
      <c r="B425" s="11">
        <v>320308</v>
      </c>
      <c r="C425" s="11">
        <v>1505723</v>
      </c>
      <c r="D425" s="12">
        <v>3.6793433050323454E-2</v>
      </c>
      <c r="E425" s="12">
        <v>-8.5053983238702613E-2</v>
      </c>
      <c r="F425" s="41">
        <v>34243</v>
      </c>
    </row>
    <row r="426" spans="1:6" x14ac:dyDescent="0.2">
      <c r="A426" s="5" t="s">
        <v>440</v>
      </c>
      <c r="B426" s="11">
        <v>69451</v>
      </c>
      <c r="C426" s="11">
        <v>311196</v>
      </c>
      <c r="D426" s="12">
        <v>3.7340741736493932E-2</v>
      </c>
      <c r="E426" s="12">
        <v>8.1018365737669074E-2</v>
      </c>
      <c r="F426" s="41">
        <v>34274</v>
      </c>
    </row>
    <row r="427" spans="1:6" x14ac:dyDescent="0.2">
      <c r="A427" s="5" t="s">
        <v>441</v>
      </c>
      <c r="B427" s="11">
        <v>217859</v>
      </c>
      <c r="C427" s="11">
        <v>1066730</v>
      </c>
      <c r="D427" s="12">
        <v>-6.4336301049222833E-2</v>
      </c>
      <c r="E427" s="12">
        <v>-6.4104453779448289E-2</v>
      </c>
      <c r="F427" s="41">
        <v>34304</v>
      </c>
    </row>
    <row r="428" spans="1:6" x14ac:dyDescent="0.2">
      <c r="A428" s="5" t="s">
        <v>442</v>
      </c>
      <c r="B428" s="11">
        <v>348942</v>
      </c>
      <c r="C428" s="11">
        <v>2092016</v>
      </c>
      <c r="D428" s="12">
        <v>0.15175680359117383</v>
      </c>
      <c r="E428" s="12">
        <v>0.12515839226206738</v>
      </c>
      <c r="F428" s="41">
        <v>34335</v>
      </c>
    </row>
    <row r="429" spans="1:6" x14ac:dyDescent="0.2">
      <c r="A429" s="5" t="s">
        <v>443</v>
      </c>
      <c r="B429" s="11">
        <v>340106</v>
      </c>
      <c r="C429" s="11">
        <v>2089022</v>
      </c>
      <c r="D429" s="12">
        <v>8.0432165241893783E-2</v>
      </c>
      <c r="E429" s="12">
        <v>7.0713500791366402E-2</v>
      </c>
      <c r="F429" s="41">
        <v>34366</v>
      </c>
    </row>
    <row r="430" spans="1:6" x14ac:dyDescent="0.2">
      <c r="A430" s="5" t="s">
        <v>444</v>
      </c>
      <c r="B430" s="11">
        <v>320064</v>
      </c>
      <c r="C430" s="11">
        <v>2028810</v>
      </c>
      <c r="D430" s="12">
        <v>0.46560858674896854</v>
      </c>
      <c r="E430" s="12">
        <v>0.39353214147358706</v>
      </c>
      <c r="F430" s="41">
        <v>34394</v>
      </c>
    </row>
    <row r="431" spans="1:6" x14ac:dyDescent="0.2">
      <c r="A431" s="5" t="s">
        <v>445</v>
      </c>
      <c r="B431" s="11">
        <v>233675</v>
      </c>
      <c r="C431" s="11">
        <v>1245043</v>
      </c>
      <c r="D431" s="12">
        <v>-0.1105651199171751</v>
      </c>
      <c r="E431" s="12">
        <v>-0.11314775374138997</v>
      </c>
      <c r="F431" s="41">
        <v>34425</v>
      </c>
    </row>
    <row r="432" spans="1:6" x14ac:dyDescent="0.2">
      <c r="A432" s="5" t="s">
        <v>446</v>
      </c>
      <c r="B432" s="11">
        <v>268627</v>
      </c>
      <c r="C432" s="11">
        <v>1362741</v>
      </c>
      <c r="D432" s="12">
        <v>0.10965751132885271</v>
      </c>
      <c r="E432" s="12">
        <v>0.18087860895004004</v>
      </c>
      <c r="F432" s="41">
        <v>34455</v>
      </c>
    </row>
    <row r="433" spans="1:6" x14ac:dyDescent="0.2">
      <c r="A433" s="5" t="s">
        <v>447</v>
      </c>
      <c r="B433" s="11">
        <v>276613</v>
      </c>
      <c r="C433" s="11">
        <v>1562785</v>
      </c>
      <c r="D433" s="12">
        <v>2.1006046020625835E-2</v>
      </c>
      <c r="E433" s="12">
        <v>7.4807517626891418E-3</v>
      </c>
      <c r="F433" s="41">
        <v>34486</v>
      </c>
    </row>
    <row r="434" spans="1:6" x14ac:dyDescent="0.2">
      <c r="A434" s="5" t="s">
        <v>448</v>
      </c>
      <c r="B434" s="11">
        <v>499826</v>
      </c>
      <c r="C434" s="11">
        <v>3552715</v>
      </c>
      <c r="D434" s="12">
        <v>6.2478477320941916E-2</v>
      </c>
      <c r="E434" s="12">
        <v>4.8386335240233391E-2</v>
      </c>
      <c r="F434" s="41">
        <v>34516</v>
      </c>
    </row>
    <row r="435" spans="1:6" x14ac:dyDescent="0.2">
      <c r="A435" s="5" t="s">
        <v>449</v>
      </c>
      <c r="B435" s="11">
        <v>602163</v>
      </c>
      <c r="C435" s="11">
        <v>5030227</v>
      </c>
      <c r="D435" s="12">
        <v>-1.1776941412204867E-3</v>
      </c>
      <c r="E435" s="12">
        <v>1.5165443309604898E-2</v>
      </c>
      <c r="F435" s="41">
        <v>34547</v>
      </c>
    </row>
    <row r="436" spans="1:6" x14ac:dyDescent="0.2">
      <c r="A436" s="5" t="s">
        <v>450</v>
      </c>
      <c r="B436" s="11">
        <v>452367</v>
      </c>
      <c r="C436" s="11">
        <v>2838264</v>
      </c>
      <c r="D436" s="12">
        <v>5.5945378151260439E-2</v>
      </c>
      <c r="E436" s="12">
        <v>1.2004220214169914E-2</v>
      </c>
      <c r="F436" s="41">
        <v>34578</v>
      </c>
    </row>
    <row r="437" spans="1:6" x14ac:dyDescent="0.2">
      <c r="A437" s="5" t="s">
        <v>451</v>
      </c>
      <c r="B437" s="11">
        <v>356374</v>
      </c>
      <c r="C437" s="11">
        <v>1697130</v>
      </c>
      <c r="D437" s="12">
        <v>0.11259787454574965</v>
      </c>
      <c r="E437" s="12">
        <v>0.12711966277994025</v>
      </c>
      <c r="F437" s="41">
        <v>34608</v>
      </c>
    </row>
    <row r="438" spans="1:6" x14ac:dyDescent="0.2">
      <c r="A438" s="5" t="s">
        <v>452</v>
      </c>
      <c r="B438" s="11">
        <v>72113</v>
      </c>
      <c r="C438" s="11">
        <v>331461</v>
      </c>
      <c r="D438" s="12">
        <v>3.8329181725245132E-2</v>
      </c>
      <c r="E438" s="12">
        <v>6.5119731616087639E-2</v>
      </c>
      <c r="F438" s="41">
        <v>34639</v>
      </c>
    </row>
    <row r="439" spans="1:6" x14ac:dyDescent="0.2">
      <c r="A439" s="5" t="s">
        <v>453</v>
      </c>
      <c r="B439" s="11">
        <v>204920</v>
      </c>
      <c r="C439" s="11">
        <v>997710</v>
      </c>
      <c r="D439" s="12">
        <v>-5.9391624858279868E-2</v>
      </c>
      <c r="E439" s="12">
        <v>-6.4702408294507463E-2</v>
      </c>
      <c r="F439" s="41">
        <v>34669</v>
      </c>
    </row>
    <row r="440" spans="1:6" x14ac:dyDescent="0.2">
      <c r="A440" s="5" t="s">
        <v>454</v>
      </c>
      <c r="B440" s="11">
        <v>329180</v>
      </c>
      <c r="C440" s="11">
        <v>2059103</v>
      </c>
      <c r="D440" s="12">
        <v>-5.6634053796906114E-2</v>
      </c>
      <c r="E440" s="12">
        <v>-1.5732671260640485E-2</v>
      </c>
      <c r="F440" s="41">
        <v>34700</v>
      </c>
    </row>
    <row r="441" spans="1:6" x14ac:dyDescent="0.2">
      <c r="A441" s="5" t="s">
        <v>455</v>
      </c>
      <c r="B441" s="11">
        <v>352698</v>
      </c>
      <c r="C441" s="11">
        <v>2189187</v>
      </c>
      <c r="D441" s="12">
        <v>3.702375141867531E-2</v>
      </c>
      <c r="E441" s="12">
        <v>4.7948274359963738E-2</v>
      </c>
      <c r="F441" s="41">
        <v>34731</v>
      </c>
    </row>
    <row r="442" spans="1:6" x14ac:dyDescent="0.2">
      <c r="A442" s="5" t="s">
        <v>456</v>
      </c>
      <c r="B442" s="11">
        <v>259988</v>
      </c>
      <c r="C442" s="11">
        <v>1730337</v>
      </c>
      <c r="D442" s="12">
        <v>-0.18769996000799838</v>
      </c>
      <c r="E442" s="12">
        <v>-0.14711727564434318</v>
      </c>
      <c r="F442" s="41">
        <v>34759</v>
      </c>
    </row>
    <row r="443" spans="1:6" x14ac:dyDescent="0.2">
      <c r="A443" s="5" t="s">
        <v>457</v>
      </c>
      <c r="B443" s="11">
        <v>317428</v>
      </c>
      <c r="C443" s="11">
        <v>1612746</v>
      </c>
      <c r="D443" s="12">
        <v>0.35841660425805077</v>
      </c>
      <c r="E443" s="12">
        <v>0.29533357482432332</v>
      </c>
      <c r="F443" s="41">
        <v>34790</v>
      </c>
    </row>
    <row r="444" spans="1:6" x14ac:dyDescent="0.2">
      <c r="A444" s="5" t="s">
        <v>458</v>
      </c>
      <c r="B444" s="11">
        <v>241746</v>
      </c>
      <c r="C444" s="11">
        <v>1307814</v>
      </c>
      <c r="D444" s="12">
        <v>-0.10006812420196032</v>
      </c>
      <c r="E444" s="12">
        <v>-4.0306265093660532E-2</v>
      </c>
      <c r="F444" s="41">
        <v>34820</v>
      </c>
    </row>
    <row r="445" spans="1:6" x14ac:dyDescent="0.2">
      <c r="A445" s="5" t="s">
        <v>459</v>
      </c>
      <c r="B445" s="11">
        <v>329969</v>
      </c>
      <c r="C445" s="11">
        <v>1932594</v>
      </c>
      <c r="D445" s="12">
        <v>0.19289042814329038</v>
      </c>
      <c r="E445" s="12">
        <v>0.23663459784935226</v>
      </c>
      <c r="F445" s="41">
        <v>34851</v>
      </c>
    </row>
    <row r="446" spans="1:6" x14ac:dyDescent="0.2">
      <c r="A446" s="5" t="s">
        <v>460</v>
      </c>
      <c r="B446" s="11">
        <v>514335</v>
      </c>
      <c r="C446" s="11">
        <v>3656258</v>
      </c>
      <c r="D446" s="12">
        <v>2.9028101779419169E-2</v>
      </c>
      <c r="E446" s="12">
        <v>2.9144752675066776E-2</v>
      </c>
      <c r="F446" s="41">
        <v>34881</v>
      </c>
    </row>
    <row r="447" spans="1:6" x14ac:dyDescent="0.2">
      <c r="A447" s="5" t="s">
        <v>461</v>
      </c>
      <c r="B447" s="11">
        <v>596559</v>
      </c>
      <c r="C447" s="11">
        <v>5133405</v>
      </c>
      <c r="D447" s="12">
        <v>-9.3064502468600541E-3</v>
      </c>
      <c r="E447" s="12">
        <v>2.0511599178327344E-2</v>
      </c>
      <c r="F447" s="41">
        <v>34912</v>
      </c>
    </row>
    <row r="448" spans="1:6" x14ac:dyDescent="0.2">
      <c r="A448" s="5" t="s">
        <v>462</v>
      </c>
      <c r="B448" s="11">
        <v>484799</v>
      </c>
      <c r="C448" s="11">
        <v>2990144</v>
      </c>
      <c r="D448" s="12">
        <v>7.1694000667599456E-2</v>
      </c>
      <c r="E448" s="12">
        <v>5.351158313673432E-2</v>
      </c>
      <c r="F448" s="41">
        <v>34943</v>
      </c>
    </row>
    <row r="449" spans="1:6" x14ac:dyDescent="0.2">
      <c r="A449" s="5" t="s">
        <v>463</v>
      </c>
      <c r="B449" s="11">
        <v>362921</v>
      </c>
      <c r="C449" s="11">
        <v>1943343</v>
      </c>
      <c r="D449" s="12">
        <v>1.8371149410450816E-2</v>
      </c>
      <c r="E449" s="12">
        <v>0.14507609906135643</v>
      </c>
      <c r="F449" s="41">
        <v>34973</v>
      </c>
    </row>
    <row r="450" spans="1:6" x14ac:dyDescent="0.2">
      <c r="A450" s="5" t="s">
        <v>464</v>
      </c>
      <c r="B450" s="11">
        <v>69313</v>
      </c>
      <c r="C450" s="11">
        <v>351143</v>
      </c>
      <c r="D450" s="12">
        <v>-3.8827950577565717E-2</v>
      </c>
      <c r="E450" s="12">
        <v>5.9379534847237014E-2</v>
      </c>
      <c r="F450" s="41">
        <v>35004</v>
      </c>
    </row>
    <row r="451" spans="1:6" x14ac:dyDescent="0.2">
      <c r="A451" s="5" t="s">
        <v>465</v>
      </c>
      <c r="B451" s="11">
        <v>230172</v>
      </c>
      <c r="C451" s="11">
        <v>1105700</v>
      </c>
      <c r="D451" s="12">
        <v>0.1232285770056607</v>
      </c>
      <c r="E451" s="12">
        <v>0.10823786471018626</v>
      </c>
      <c r="F451" s="41">
        <v>35034</v>
      </c>
    </row>
    <row r="452" spans="1:6" x14ac:dyDescent="0.2">
      <c r="A452" s="5" t="s">
        <v>466</v>
      </c>
      <c r="B452" s="11">
        <v>323154</v>
      </c>
      <c r="C452" s="11">
        <v>2102060</v>
      </c>
      <c r="D452" s="12">
        <v>-1.8306093930372414E-2</v>
      </c>
      <c r="E452" s="12">
        <v>2.0861996704390151E-2</v>
      </c>
      <c r="F452" s="41">
        <v>35065</v>
      </c>
    </row>
    <row r="453" spans="1:6" x14ac:dyDescent="0.2">
      <c r="A453" s="5" t="s">
        <v>467</v>
      </c>
      <c r="B453" s="11">
        <v>380152</v>
      </c>
      <c r="C453" s="11">
        <v>2418882</v>
      </c>
      <c r="D453" s="12">
        <v>7.7839965069266048E-2</v>
      </c>
      <c r="E453" s="12">
        <v>0.10492251232991978</v>
      </c>
      <c r="F453" s="41">
        <v>35096</v>
      </c>
    </row>
    <row r="454" spans="1:6" x14ac:dyDescent="0.2">
      <c r="A454" s="5" t="s">
        <v>468</v>
      </c>
      <c r="B454" s="11">
        <v>357970</v>
      </c>
      <c r="C454" s="11">
        <v>2120425</v>
      </c>
      <c r="D454" s="12">
        <v>0.37687124021108676</v>
      </c>
      <c r="E454" s="12">
        <v>0.22544047777976206</v>
      </c>
      <c r="F454" s="41">
        <v>35125</v>
      </c>
    </row>
    <row r="455" spans="1:6" x14ac:dyDescent="0.2">
      <c r="A455" s="5" t="s">
        <v>469</v>
      </c>
      <c r="B455" s="11">
        <v>252734</v>
      </c>
      <c r="C455" s="11">
        <v>1467386</v>
      </c>
      <c r="D455" s="12">
        <v>-0.20380684753707923</v>
      </c>
      <c r="E455" s="12">
        <v>-9.0131986066001701E-2</v>
      </c>
      <c r="F455" s="41">
        <v>35156</v>
      </c>
    </row>
    <row r="456" spans="1:6" x14ac:dyDescent="0.2">
      <c r="A456" s="5" t="s">
        <v>470</v>
      </c>
      <c r="B456" s="11">
        <v>260169</v>
      </c>
      <c r="C456" s="11">
        <v>1344109</v>
      </c>
      <c r="D456" s="12">
        <v>7.6208086173090717E-2</v>
      </c>
      <c r="E456" s="12">
        <v>2.7752417392687301E-2</v>
      </c>
      <c r="F456" s="41">
        <v>35186</v>
      </c>
    </row>
    <row r="457" spans="1:6" x14ac:dyDescent="0.2">
      <c r="A457" s="5" t="s">
        <v>471</v>
      </c>
      <c r="B457" s="11">
        <v>311429</v>
      </c>
      <c r="C457" s="11">
        <v>1707380</v>
      </c>
      <c r="D457" s="12">
        <v>-5.6187096363597755E-2</v>
      </c>
      <c r="E457" s="12">
        <v>-0.11653456442480936</v>
      </c>
      <c r="F457" s="41">
        <v>35217</v>
      </c>
    </row>
    <row r="458" spans="1:6" x14ac:dyDescent="0.2">
      <c r="A458" s="5" t="s">
        <v>472</v>
      </c>
      <c r="B458" s="11">
        <v>456166</v>
      </c>
      <c r="C458" s="11">
        <v>3475509</v>
      </c>
      <c r="D458" s="12">
        <v>-0.11309555056529308</v>
      </c>
      <c r="E458" s="12">
        <v>-4.9435515765025362E-2</v>
      </c>
      <c r="F458" s="41">
        <v>35247</v>
      </c>
    </row>
    <row r="459" spans="1:6" x14ac:dyDescent="0.2">
      <c r="A459" s="5" t="s">
        <v>473</v>
      </c>
      <c r="B459" s="11">
        <v>592010</v>
      </c>
      <c r="C459" s="11">
        <v>4647920</v>
      </c>
      <c r="D459" s="12">
        <v>-7.6253983260666791E-3</v>
      </c>
      <c r="E459" s="12">
        <v>-9.4573679653173648E-2</v>
      </c>
      <c r="F459" s="41">
        <v>35278</v>
      </c>
    </row>
    <row r="460" spans="1:6" x14ac:dyDescent="0.2">
      <c r="A460" s="5" t="s">
        <v>474</v>
      </c>
      <c r="B460" s="11">
        <v>438293</v>
      </c>
      <c r="C460" s="11">
        <v>2739580</v>
      </c>
      <c r="D460" s="12">
        <v>-9.5928415693926739E-2</v>
      </c>
      <c r="E460" s="12">
        <v>-8.3796633205624915E-2</v>
      </c>
      <c r="F460" s="41">
        <v>35309</v>
      </c>
    </row>
    <row r="461" spans="1:6" x14ac:dyDescent="0.2">
      <c r="A461" s="5" t="s">
        <v>475</v>
      </c>
      <c r="B461" s="11">
        <v>352555</v>
      </c>
      <c r="C461" s="11">
        <v>1837746</v>
      </c>
      <c r="D461" s="12">
        <v>-2.8562689951807663E-2</v>
      </c>
      <c r="E461" s="12">
        <v>-5.4337808611243599E-2</v>
      </c>
      <c r="F461" s="41">
        <v>35339</v>
      </c>
    </row>
    <row r="462" spans="1:6" x14ac:dyDescent="0.2">
      <c r="A462" s="5" t="s">
        <v>476</v>
      </c>
      <c r="B462" s="11">
        <v>72756</v>
      </c>
      <c r="C462" s="11">
        <v>304255</v>
      </c>
      <c r="D462" s="12">
        <v>4.9673221473605311E-2</v>
      </c>
      <c r="E462" s="12">
        <v>-0.13352964461771988</v>
      </c>
      <c r="F462" s="41">
        <v>35370</v>
      </c>
    </row>
    <row r="463" spans="1:6" x14ac:dyDescent="0.2">
      <c r="A463" s="5" t="s">
        <v>477</v>
      </c>
      <c r="B463" s="11">
        <v>227247</v>
      </c>
      <c r="C463" s="11">
        <v>1108066</v>
      </c>
      <c r="D463" s="12">
        <v>-1.2707888014180657E-2</v>
      </c>
      <c r="E463" s="12">
        <v>2.1398209279188674E-3</v>
      </c>
      <c r="F463" s="41">
        <v>35400</v>
      </c>
    </row>
    <row r="464" spans="1:6" x14ac:dyDescent="0.2">
      <c r="A464" s="5" t="s">
        <v>478</v>
      </c>
      <c r="B464" s="11">
        <v>305221</v>
      </c>
      <c r="C464" s="11">
        <v>1983843</v>
      </c>
      <c r="D464" s="12">
        <v>-5.5493665558835725E-2</v>
      </c>
      <c r="E464" s="12">
        <v>-5.6238642093945912E-2</v>
      </c>
      <c r="F464" s="41">
        <v>35431</v>
      </c>
    </row>
    <row r="465" spans="1:6" x14ac:dyDescent="0.2">
      <c r="A465" s="5" t="s">
        <v>479</v>
      </c>
      <c r="B465" s="11">
        <v>373476</v>
      </c>
      <c r="C465" s="11">
        <v>2230554</v>
      </c>
      <c r="D465" s="12">
        <v>-1.7561396494033987E-2</v>
      </c>
      <c r="E465" s="12">
        <v>-7.785745646129083E-2</v>
      </c>
      <c r="F465" s="41">
        <v>35462</v>
      </c>
    </row>
    <row r="466" spans="1:6" x14ac:dyDescent="0.2">
      <c r="A466" s="5" t="s">
        <v>480</v>
      </c>
      <c r="B466" s="11">
        <v>404784</v>
      </c>
      <c r="C466" s="11">
        <v>2295715</v>
      </c>
      <c r="D466" s="12">
        <v>0.1307763220381597</v>
      </c>
      <c r="E466" s="12">
        <v>8.2667389792140833E-2</v>
      </c>
      <c r="F466" s="41">
        <v>35490</v>
      </c>
    </row>
    <row r="467" spans="1:6" x14ac:dyDescent="0.2">
      <c r="A467" s="5" t="s">
        <v>481</v>
      </c>
      <c r="B467" s="11">
        <v>176224</v>
      </c>
      <c r="C467" s="11">
        <v>979095</v>
      </c>
      <c r="D467" s="12">
        <v>-0.30272935180862093</v>
      </c>
      <c r="E467" s="12">
        <v>-0.33276247694880556</v>
      </c>
      <c r="F467" s="41">
        <v>35521</v>
      </c>
    </row>
    <row r="468" spans="1:6" x14ac:dyDescent="0.2">
      <c r="A468" s="5" t="s">
        <v>482</v>
      </c>
      <c r="B468" s="11">
        <v>285958</v>
      </c>
      <c r="C468" s="11">
        <v>1364806</v>
      </c>
      <c r="D468" s="12">
        <v>9.9124030918364525E-2</v>
      </c>
      <c r="E468" s="12">
        <v>1.5398304750581904E-2</v>
      </c>
      <c r="F468" s="41">
        <v>35551</v>
      </c>
    </row>
    <row r="469" spans="1:6" x14ac:dyDescent="0.2">
      <c r="A469" s="5" t="s">
        <v>483</v>
      </c>
      <c r="B469" s="11">
        <v>255707</v>
      </c>
      <c r="C469" s="11">
        <v>1408200</v>
      </c>
      <c r="D469" s="12">
        <v>-0.17892360698586196</v>
      </c>
      <c r="E469" s="12">
        <v>-0.17522754161346621</v>
      </c>
      <c r="F469" s="41">
        <v>35582</v>
      </c>
    </row>
    <row r="470" spans="1:6" x14ac:dyDescent="0.2">
      <c r="A470" s="5" t="s">
        <v>484</v>
      </c>
      <c r="B470" s="11">
        <v>414220</v>
      </c>
      <c r="C470" s="11">
        <v>2939044</v>
      </c>
      <c r="D470" s="12">
        <v>-9.1953367852930734E-2</v>
      </c>
      <c r="E470" s="12">
        <v>-0.15435580802696813</v>
      </c>
      <c r="F470" s="41">
        <v>35612</v>
      </c>
    </row>
    <row r="471" spans="1:6" x14ac:dyDescent="0.2">
      <c r="A471" s="5" t="s">
        <v>485</v>
      </c>
      <c r="B471" s="11">
        <v>602542</v>
      </c>
      <c r="C471" s="11">
        <v>4409714</v>
      </c>
      <c r="D471" s="12">
        <v>1.7790240029729176E-2</v>
      </c>
      <c r="E471" s="12">
        <v>-5.1250021515000244E-2</v>
      </c>
      <c r="F471" s="41">
        <v>35643</v>
      </c>
    </row>
    <row r="472" spans="1:6" x14ac:dyDescent="0.2">
      <c r="A472" s="5" t="s">
        <v>486</v>
      </c>
      <c r="B472" s="11">
        <v>412726</v>
      </c>
      <c r="C472" s="11">
        <v>2555363</v>
      </c>
      <c r="D472" s="12">
        <v>-5.8333124188613583E-2</v>
      </c>
      <c r="E472" s="12">
        <v>-6.7242789040655837E-2</v>
      </c>
      <c r="F472" s="41">
        <v>35674</v>
      </c>
    </row>
    <row r="473" spans="1:6" x14ac:dyDescent="0.2">
      <c r="A473" s="5" t="s">
        <v>487</v>
      </c>
      <c r="B473" s="11">
        <v>349159</v>
      </c>
      <c r="C473" s="11">
        <v>1734189</v>
      </c>
      <c r="D473" s="12">
        <v>-9.6325396037497679E-3</v>
      </c>
      <c r="E473" s="12">
        <v>-5.6350007019468462E-2</v>
      </c>
      <c r="F473" s="41">
        <v>35704</v>
      </c>
    </row>
    <row r="474" spans="1:6" x14ac:dyDescent="0.2">
      <c r="A474" s="5" t="s">
        <v>488</v>
      </c>
      <c r="B474" s="11">
        <v>66464</v>
      </c>
      <c r="C474" s="11">
        <v>261770</v>
      </c>
      <c r="D474" s="12">
        <v>-8.6480840068173026E-2</v>
      </c>
      <c r="E474" s="12">
        <v>-0.13963616045751093</v>
      </c>
      <c r="F474" s="41">
        <v>35735</v>
      </c>
    </row>
    <row r="475" spans="1:6" x14ac:dyDescent="0.2">
      <c r="A475" s="5" t="s">
        <v>489</v>
      </c>
      <c r="B475" s="11">
        <v>261157</v>
      </c>
      <c r="C475" s="11">
        <v>1181303</v>
      </c>
      <c r="D475" s="12">
        <v>0.14922089180495224</v>
      </c>
      <c r="E475" s="12">
        <v>6.6094438417928281E-2</v>
      </c>
      <c r="F475" s="41">
        <v>35765</v>
      </c>
    </row>
    <row r="476" spans="1:6" x14ac:dyDescent="0.2">
      <c r="A476" s="5" t="s">
        <v>490</v>
      </c>
      <c r="B476" s="11">
        <v>360716</v>
      </c>
      <c r="C476" s="11">
        <v>2040972</v>
      </c>
      <c r="D476" s="12">
        <v>0.18181907535851072</v>
      </c>
      <c r="E476" s="12">
        <v>2.8797137676721318E-2</v>
      </c>
      <c r="F476" s="41">
        <v>35796</v>
      </c>
    </row>
    <row r="477" spans="1:6" x14ac:dyDescent="0.2">
      <c r="A477" s="5" t="s">
        <v>491</v>
      </c>
      <c r="B477" s="11">
        <v>377020</v>
      </c>
      <c r="C477" s="11">
        <v>2227396</v>
      </c>
      <c r="D477" s="12">
        <v>9.4892309010485842E-3</v>
      </c>
      <c r="E477" s="12">
        <v>-1.4157917719095359E-3</v>
      </c>
      <c r="F477" s="41">
        <v>35827</v>
      </c>
    </row>
    <row r="478" spans="1:6" x14ac:dyDescent="0.2">
      <c r="A478" s="5" t="s">
        <v>492</v>
      </c>
      <c r="B478" s="11">
        <v>250544</v>
      </c>
      <c r="C478" s="11">
        <v>1588423</v>
      </c>
      <c r="D478" s="12">
        <v>-0.38104272896161906</v>
      </c>
      <c r="E478" s="12">
        <v>-0.30809225012686681</v>
      </c>
      <c r="F478" s="41">
        <v>35855</v>
      </c>
    </row>
    <row r="479" spans="1:6" x14ac:dyDescent="0.2">
      <c r="A479" s="5" t="s">
        <v>493</v>
      </c>
      <c r="B479" s="11">
        <v>262782</v>
      </c>
      <c r="C479" s="11">
        <v>1388613</v>
      </c>
      <c r="D479" s="12">
        <v>0.49118167786453615</v>
      </c>
      <c r="E479" s="12">
        <v>0.41826176213748401</v>
      </c>
      <c r="F479" s="41">
        <v>35886</v>
      </c>
    </row>
    <row r="480" spans="1:6" x14ac:dyDescent="0.2">
      <c r="A480" s="5" t="s">
        <v>494</v>
      </c>
      <c r="B480" s="11">
        <v>253366</v>
      </c>
      <c r="C480" s="11">
        <v>1171752</v>
      </c>
      <c r="D480" s="12">
        <v>-0.11397477951307533</v>
      </c>
      <c r="E480" s="12">
        <v>-0.14145160557617709</v>
      </c>
      <c r="F480" s="41">
        <v>35916</v>
      </c>
    </row>
    <row r="481" spans="1:6" x14ac:dyDescent="0.2">
      <c r="A481" s="5" t="s">
        <v>495</v>
      </c>
      <c r="B481" s="11">
        <v>286359</v>
      </c>
      <c r="C481" s="11">
        <v>1555193</v>
      </c>
      <c r="D481" s="12">
        <v>0.11987157175986574</v>
      </c>
      <c r="E481" s="12">
        <v>0.10438361028263032</v>
      </c>
      <c r="F481" s="41">
        <v>35947</v>
      </c>
    </row>
    <row r="482" spans="1:6" x14ac:dyDescent="0.2">
      <c r="A482" s="5" t="s">
        <v>496</v>
      </c>
      <c r="B482" s="11">
        <v>423699</v>
      </c>
      <c r="C482" s="11">
        <v>2871412</v>
      </c>
      <c r="D482" s="12">
        <v>2.288397469943515E-2</v>
      </c>
      <c r="E482" s="12">
        <v>-2.3011564304583398E-2</v>
      </c>
      <c r="F482" s="41">
        <v>35977</v>
      </c>
    </row>
    <row r="483" spans="1:6" x14ac:dyDescent="0.2">
      <c r="A483" s="5" t="s">
        <v>497</v>
      </c>
      <c r="B483" s="11">
        <v>663884</v>
      </c>
      <c r="C483" s="11">
        <v>4658316</v>
      </c>
      <c r="D483" s="12">
        <v>0.10180535132820623</v>
      </c>
      <c r="E483" s="12">
        <v>5.6375991730982955E-2</v>
      </c>
      <c r="F483" s="41">
        <v>36008</v>
      </c>
    </row>
    <row r="484" spans="1:6" x14ac:dyDescent="0.2">
      <c r="A484" s="5" t="s">
        <v>498</v>
      </c>
      <c r="B484" s="11">
        <v>417997</v>
      </c>
      <c r="C484" s="11">
        <v>2605902</v>
      </c>
      <c r="D484" s="12">
        <v>1.2771184756957377E-2</v>
      </c>
      <c r="E484" s="12">
        <v>1.9777620635502702E-2</v>
      </c>
      <c r="F484" s="41">
        <v>36039</v>
      </c>
    </row>
    <row r="485" spans="1:6" x14ac:dyDescent="0.2">
      <c r="A485" s="5" t="s">
        <v>499</v>
      </c>
      <c r="B485" s="11">
        <v>330018</v>
      </c>
      <c r="C485" s="11">
        <v>1618986</v>
      </c>
      <c r="D485" s="12">
        <v>-5.4820296770239363E-2</v>
      </c>
      <c r="E485" s="12">
        <v>-6.643047557100179E-2</v>
      </c>
      <c r="F485" s="41">
        <v>36069</v>
      </c>
    </row>
    <row r="486" spans="1:6" x14ac:dyDescent="0.2">
      <c r="A486" s="5" t="s">
        <v>500</v>
      </c>
      <c r="B486" s="11">
        <v>77234</v>
      </c>
      <c r="C486" s="11">
        <v>310793</v>
      </c>
      <c r="D486" s="12">
        <v>0.16204260953298033</v>
      </c>
      <c r="E486" s="12">
        <v>0.18727508881842847</v>
      </c>
      <c r="F486" s="41">
        <v>36100</v>
      </c>
    </row>
    <row r="487" spans="1:6" x14ac:dyDescent="0.2">
      <c r="A487" s="5" t="s">
        <v>501</v>
      </c>
      <c r="B487" s="11">
        <v>274020</v>
      </c>
      <c r="C487" s="11">
        <v>1225781</v>
      </c>
      <c r="D487" s="12">
        <v>4.9253897081066089E-2</v>
      </c>
      <c r="E487" s="12">
        <v>3.7651643989730088E-2</v>
      </c>
      <c r="F487" s="41">
        <v>36130</v>
      </c>
    </row>
    <row r="488" spans="1:6" x14ac:dyDescent="0.2">
      <c r="A488" s="5" t="s">
        <v>502</v>
      </c>
      <c r="B488" s="11">
        <v>374530</v>
      </c>
      <c r="C488" s="11">
        <v>2122293</v>
      </c>
      <c r="D488" s="12">
        <v>3.8296055622705882E-2</v>
      </c>
      <c r="E488" s="12">
        <v>3.984425068055808E-2</v>
      </c>
      <c r="F488" s="41">
        <v>36161</v>
      </c>
    </row>
    <row r="489" spans="1:6" x14ac:dyDescent="0.2">
      <c r="A489" s="5" t="s">
        <v>503</v>
      </c>
      <c r="B489" s="11">
        <v>366691</v>
      </c>
      <c r="C489" s="11">
        <v>2224419</v>
      </c>
      <c r="D489" s="12">
        <v>-2.7396424592859847E-2</v>
      </c>
      <c r="E489" s="12">
        <v>-1.3365382715960772E-3</v>
      </c>
      <c r="F489" s="41">
        <v>36192</v>
      </c>
    </row>
    <row r="490" spans="1:6" x14ac:dyDescent="0.2">
      <c r="A490" s="5" t="s">
        <v>504</v>
      </c>
      <c r="B490" s="11">
        <v>267775</v>
      </c>
      <c r="C490" s="11">
        <v>1621361</v>
      </c>
      <c r="D490" s="12">
        <v>6.8774347020882587E-2</v>
      </c>
      <c r="E490" s="12">
        <v>2.0736290018464887E-2</v>
      </c>
      <c r="F490" s="41">
        <v>36220</v>
      </c>
    </row>
    <row r="491" spans="1:6" x14ac:dyDescent="0.2">
      <c r="A491" s="5" t="s">
        <v>505</v>
      </c>
      <c r="B491" s="11">
        <v>226182</v>
      </c>
      <c r="C491" s="11">
        <v>1209737</v>
      </c>
      <c r="D491" s="12">
        <v>-0.1392789460465329</v>
      </c>
      <c r="E491" s="12">
        <v>-0.12881630807143529</v>
      </c>
      <c r="F491" s="41">
        <v>36251</v>
      </c>
    </row>
    <row r="492" spans="1:6" x14ac:dyDescent="0.2">
      <c r="A492" s="5" t="s">
        <v>506</v>
      </c>
      <c r="B492" s="11">
        <v>259105</v>
      </c>
      <c r="C492" s="11">
        <v>1219733</v>
      </c>
      <c r="D492" s="12">
        <v>2.2651026578151656E-2</v>
      </c>
      <c r="E492" s="12">
        <v>4.0948084577624E-2</v>
      </c>
      <c r="F492" s="41">
        <v>36281</v>
      </c>
    </row>
    <row r="493" spans="1:6" x14ac:dyDescent="0.2">
      <c r="A493" s="5" t="s">
        <v>507</v>
      </c>
      <c r="B493" s="11">
        <v>280912</v>
      </c>
      <c r="C493" s="11">
        <v>1569976</v>
      </c>
      <c r="D493" s="12">
        <v>-1.9021577809672507E-2</v>
      </c>
      <c r="E493" s="12">
        <v>9.5055726202470936E-3</v>
      </c>
      <c r="F493" s="41">
        <v>36312</v>
      </c>
    </row>
    <row r="494" spans="1:6" x14ac:dyDescent="0.2">
      <c r="A494" s="5" t="s">
        <v>508</v>
      </c>
      <c r="B494" s="11">
        <v>467254</v>
      </c>
      <c r="C494" s="11">
        <v>3029562</v>
      </c>
      <c r="D494" s="12">
        <v>0.10279703279922781</v>
      </c>
      <c r="E494" s="12">
        <v>5.5077432287668815E-2</v>
      </c>
      <c r="F494" s="41">
        <v>36342</v>
      </c>
    </row>
    <row r="495" spans="1:6" x14ac:dyDescent="0.2">
      <c r="A495" s="5" t="s">
        <v>509</v>
      </c>
      <c r="B495" s="11">
        <v>619282</v>
      </c>
      <c r="C495" s="11">
        <v>4573157</v>
      </c>
      <c r="D495" s="12">
        <v>-6.7183423610148729E-2</v>
      </c>
      <c r="E495" s="12">
        <v>-1.8281069811494133E-2</v>
      </c>
      <c r="F495" s="41">
        <v>36373</v>
      </c>
    </row>
    <row r="496" spans="1:6" x14ac:dyDescent="0.2">
      <c r="A496" s="5" t="s">
        <v>510</v>
      </c>
      <c r="B496" s="11">
        <v>424433</v>
      </c>
      <c r="C496" s="11">
        <v>2555295</v>
      </c>
      <c r="D496" s="12">
        <v>1.5397239693107911E-2</v>
      </c>
      <c r="E496" s="12">
        <v>-1.9420147035460245E-2</v>
      </c>
      <c r="F496" s="41">
        <v>36404</v>
      </c>
    </row>
    <row r="497" spans="1:6" x14ac:dyDescent="0.2">
      <c r="A497" s="5" t="s">
        <v>511</v>
      </c>
      <c r="B497" s="11">
        <v>355658</v>
      </c>
      <c r="C497" s="11">
        <v>1688070</v>
      </c>
      <c r="D497" s="12">
        <v>7.7692731911592761E-2</v>
      </c>
      <c r="E497" s="12">
        <v>4.2671153425662744E-2</v>
      </c>
      <c r="F497" s="41">
        <v>36434</v>
      </c>
    </row>
    <row r="498" spans="1:6" x14ac:dyDescent="0.2">
      <c r="A498" s="5" t="s">
        <v>512</v>
      </c>
      <c r="B498" s="11">
        <v>77372</v>
      </c>
      <c r="C498" s="11">
        <v>350033</v>
      </c>
      <c r="D498" s="12">
        <v>1.7867778439546456E-3</v>
      </c>
      <c r="E498" s="12">
        <v>0.12625766989604004</v>
      </c>
      <c r="F498" s="41">
        <v>36465</v>
      </c>
    </row>
    <row r="499" spans="1:6" x14ac:dyDescent="0.2">
      <c r="A499" s="5" t="s">
        <v>513</v>
      </c>
      <c r="B499" s="11">
        <v>264402</v>
      </c>
      <c r="C499" s="11">
        <v>1168494</v>
      </c>
      <c r="D499" s="12">
        <v>-3.509962776439679E-2</v>
      </c>
      <c r="E499" s="12">
        <v>-4.6735101947248281E-2</v>
      </c>
      <c r="F499" s="41">
        <v>36495</v>
      </c>
    </row>
    <row r="500" spans="1:6" x14ac:dyDescent="0.2">
      <c r="A500" s="5" t="s">
        <v>514</v>
      </c>
      <c r="B500" s="11">
        <v>369830</v>
      </c>
      <c r="C500" s="11">
        <v>2156434</v>
      </c>
      <c r="D500" s="12">
        <v>-1.2549061490401248E-2</v>
      </c>
      <c r="E500" s="12">
        <v>1.6086845690015394E-2</v>
      </c>
      <c r="F500" s="41">
        <v>36526</v>
      </c>
    </row>
    <row r="501" spans="1:6" x14ac:dyDescent="0.2">
      <c r="A501" s="5" t="s">
        <v>515</v>
      </c>
      <c r="B501" s="11">
        <v>334688</v>
      </c>
      <c r="C501" s="11">
        <v>2026758</v>
      </c>
      <c r="D501" s="12">
        <v>-8.7275117196767837E-2</v>
      </c>
      <c r="E501" s="12">
        <v>-8.8859607834675058E-2</v>
      </c>
      <c r="F501" s="41">
        <v>36557</v>
      </c>
    </row>
    <row r="502" spans="1:6" x14ac:dyDescent="0.2">
      <c r="A502" s="5" t="s">
        <v>516</v>
      </c>
      <c r="B502" s="11">
        <v>287444</v>
      </c>
      <c r="C502" s="11">
        <v>1699310</v>
      </c>
      <c r="D502" s="12">
        <v>7.3453459060778714E-2</v>
      </c>
      <c r="E502" s="12">
        <v>4.8076276658930439E-2</v>
      </c>
      <c r="F502" s="41">
        <v>36586</v>
      </c>
    </row>
    <row r="503" spans="1:6" x14ac:dyDescent="0.2">
      <c r="A503" s="5" t="s">
        <v>517</v>
      </c>
      <c r="B503" s="11">
        <v>269797</v>
      </c>
      <c r="C503" s="11">
        <v>1260993</v>
      </c>
      <c r="D503" s="12">
        <v>0.19283143663067803</v>
      </c>
      <c r="E503" s="12">
        <v>4.2369539825598546E-2</v>
      </c>
      <c r="F503" s="41">
        <v>36617</v>
      </c>
    </row>
    <row r="504" spans="1:6" x14ac:dyDescent="0.2">
      <c r="A504" s="5" t="s">
        <v>518</v>
      </c>
      <c r="B504" s="11">
        <v>210280</v>
      </c>
      <c r="C504" s="11">
        <v>1072215</v>
      </c>
      <c r="D504" s="12">
        <v>-0.18843712008645142</v>
      </c>
      <c r="E504" s="12">
        <v>-0.12094286208539085</v>
      </c>
      <c r="F504" s="41">
        <v>36647</v>
      </c>
    </row>
    <row r="505" spans="1:6" x14ac:dyDescent="0.2">
      <c r="A505" s="5" t="s">
        <v>519</v>
      </c>
      <c r="B505" s="11">
        <v>333467</v>
      </c>
      <c r="C505" s="11">
        <v>1725501</v>
      </c>
      <c r="D505" s="12">
        <v>0.18708705929258995</v>
      </c>
      <c r="E505" s="12">
        <v>9.9062023878071948E-2</v>
      </c>
      <c r="F505" s="41">
        <v>36678</v>
      </c>
    </row>
    <row r="506" spans="1:6" x14ac:dyDescent="0.2">
      <c r="A506" s="5" t="s">
        <v>520</v>
      </c>
      <c r="B506" s="11">
        <v>502800</v>
      </c>
      <c r="C506" s="11">
        <v>3183640</v>
      </c>
      <c r="D506" s="12">
        <v>7.607425511606114E-2</v>
      </c>
      <c r="E506" s="12">
        <v>5.0858176858568971E-2</v>
      </c>
      <c r="F506" s="41">
        <v>36708</v>
      </c>
    </row>
    <row r="507" spans="1:6" x14ac:dyDescent="0.2">
      <c r="A507" s="5" t="s">
        <v>521</v>
      </c>
      <c r="B507" s="11">
        <v>603559</v>
      </c>
      <c r="C507" s="11">
        <v>4495748</v>
      </c>
      <c r="D507" s="12">
        <v>-2.5389079611550125E-2</v>
      </c>
      <c r="E507" s="12">
        <v>-1.6926818825594658E-2</v>
      </c>
      <c r="F507" s="41">
        <v>36739</v>
      </c>
    </row>
    <row r="508" spans="1:6" x14ac:dyDescent="0.2">
      <c r="A508" s="5" t="s">
        <v>522</v>
      </c>
      <c r="B508" s="11">
        <v>481372</v>
      </c>
      <c r="C508" s="11">
        <v>2681759</v>
      </c>
      <c r="D508" s="12">
        <v>0.13415309365671368</v>
      </c>
      <c r="E508" s="12">
        <v>4.9490958969512278E-2</v>
      </c>
      <c r="F508" s="41">
        <v>36770</v>
      </c>
    </row>
    <row r="509" spans="1:6" x14ac:dyDescent="0.2">
      <c r="A509" s="5" t="s">
        <v>523</v>
      </c>
      <c r="B509" s="11">
        <v>320840</v>
      </c>
      <c r="C509" s="11">
        <v>1673741</v>
      </c>
      <c r="D509" s="12">
        <v>-9.7897418306350459E-2</v>
      </c>
      <c r="E509" s="12">
        <v>-8.4883920690492776E-3</v>
      </c>
      <c r="F509" s="41">
        <v>36800</v>
      </c>
    </row>
    <row r="510" spans="1:6" x14ac:dyDescent="0.2">
      <c r="A510" s="5" t="s">
        <v>524</v>
      </c>
      <c r="B510" s="11">
        <v>76198</v>
      </c>
      <c r="C510" s="11">
        <v>333653</v>
      </c>
      <c r="D510" s="12">
        <v>-1.5173447758879188E-2</v>
      </c>
      <c r="E510" s="12">
        <v>-4.6795587844574604E-2</v>
      </c>
      <c r="F510" s="41">
        <v>36831</v>
      </c>
    </row>
    <row r="511" spans="1:6" x14ac:dyDescent="0.2">
      <c r="A511" s="5" t="s">
        <v>525</v>
      </c>
      <c r="B511" s="11">
        <v>322850</v>
      </c>
      <c r="C511" s="11">
        <v>1339947</v>
      </c>
      <c r="D511" s="12">
        <v>0.22105732936967204</v>
      </c>
      <c r="E511" s="12">
        <v>0.14672989334990172</v>
      </c>
      <c r="F511" s="41">
        <v>36861</v>
      </c>
    </row>
    <row r="512" spans="1:6" x14ac:dyDescent="0.2">
      <c r="A512" s="5" t="s">
        <v>526</v>
      </c>
      <c r="B512" s="11">
        <v>359511</v>
      </c>
      <c r="C512" s="11">
        <v>2190302</v>
      </c>
      <c r="D512" s="12">
        <v>-2.7902009031176456E-2</v>
      </c>
      <c r="E512" s="12">
        <v>1.5705558343079407E-2</v>
      </c>
      <c r="F512" s="41">
        <v>36892</v>
      </c>
    </row>
    <row r="513" spans="1:6" x14ac:dyDescent="0.2">
      <c r="A513" s="5" t="s">
        <v>527</v>
      </c>
      <c r="B513" s="11">
        <v>417397</v>
      </c>
      <c r="C513" s="11">
        <v>2371286</v>
      </c>
      <c r="D513" s="12">
        <v>0.24712269337412751</v>
      </c>
      <c r="E513" s="12">
        <v>0.16998970770067268</v>
      </c>
      <c r="F513" s="41">
        <v>36923</v>
      </c>
    </row>
    <row r="514" spans="1:6" x14ac:dyDescent="0.2">
      <c r="A514" s="5" t="s">
        <v>528</v>
      </c>
      <c r="B514" s="11">
        <v>296567</v>
      </c>
      <c r="C514" s="11">
        <v>1726039</v>
      </c>
      <c r="D514" s="12">
        <v>3.1738355992819489E-2</v>
      </c>
      <c r="E514" s="12">
        <v>1.572932543208716E-2</v>
      </c>
      <c r="F514" s="41">
        <v>36951</v>
      </c>
    </row>
    <row r="515" spans="1:6" x14ac:dyDescent="0.2">
      <c r="A515" s="5" t="s">
        <v>529</v>
      </c>
      <c r="B515" s="11">
        <v>275338</v>
      </c>
      <c r="C515" s="11">
        <v>1364058</v>
      </c>
      <c r="D515" s="12">
        <v>2.0537663502559367E-2</v>
      </c>
      <c r="E515" s="12">
        <v>8.1733205497572126E-2</v>
      </c>
      <c r="F515" s="41">
        <v>36982</v>
      </c>
    </row>
    <row r="516" spans="1:6" x14ac:dyDescent="0.2">
      <c r="A516" s="5" t="s">
        <v>530</v>
      </c>
      <c r="B516" s="11">
        <v>229766</v>
      </c>
      <c r="C516" s="11">
        <v>1132523</v>
      </c>
      <c r="D516" s="12">
        <v>9.2666920296747168E-2</v>
      </c>
      <c r="E516" s="12">
        <v>5.6246181969101361E-2</v>
      </c>
      <c r="F516" s="41">
        <v>37012</v>
      </c>
    </row>
    <row r="517" spans="1:6" x14ac:dyDescent="0.2">
      <c r="A517" s="5" t="s">
        <v>531</v>
      </c>
      <c r="B517" s="11">
        <v>359750</v>
      </c>
      <c r="C517" s="11">
        <v>1786353</v>
      </c>
      <c r="D517" s="12">
        <v>7.8817394224915738E-2</v>
      </c>
      <c r="E517" s="12">
        <v>3.5266279185002025E-2</v>
      </c>
      <c r="F517" s="41">
        <v>37043</v>
      </c>
    </row>
    <row r="518" spans="1:6" x14ac:dyDescent="0.2">
      <c r="A518" s="5" t="s">
        <v>532</v>
      </c>
      <c r="B518" s="11">
        <v>490017</v>
      </c>
      <c r="C518" s="11">
        <v>3243703</v>
      </c>
      <c r="D518" s="12">
        <v>-2.5423627684964201E-2</v>
      </c>
      <c r="E518" s="12">
        <v>1.8866140644042684E-2</v>
      </c>
      <c r="F518" s="41">
        <v>37073</v>
      </c>
    </row>
    <row r="519" spans="1:6" x14ac:dyDescent="0.2">
      <c r="A519" s="5" t="s">
        <v>533</v>
      </c>
      <c r="B519" s="11">
        <v>640528</v>
      </c>
      <c r="C519" s="11">
        <v>4649517</v>
      </c>
      <c r="D519" s="12">
        <v>6.1251675478287915E-2</v>
      </c>
      <c r="E519" s="12">
        <v>3.4203207119260171E-2</v>
      </c>
      <c r="F519" s="41">
        <v>37104</v>
      </c>
    </row>
    <row r="520" spans="1:6" x14ac:dyDescent="0.2">
      <c r="A520" s="5" t="s">
        <v>534</v>
      </c>
      <c r="B520" s="11">
        <v>479068</v>
      </c>
      <c r="C520" s="11">
        <v>2686942</v>
      </c>
      <c r="D520" s="12">
        <v>-4.786319104559511E-3</v>
      </c>
      <c r="E520" s="12">
        <v>1.9326867179341178E-3</v>
      </c>
      <c r="F520" s="41">
        <v>37135</v>
      </c>
    </row>
    <row r="521" spans="1:6" x14ac:dyDescent="0.2">
      <c r="A521" s="5" t="s">
        <v>535</v>
      </c>
      <c r="B521" s="11">
        <v>355549</v>
      </c>
      <c r="C521" s="11">
        <v>1769716</v>
      </c>
      <c r="D521" s="12">
        <v>0.10818164817354448</v>
      </c>
      <c r="E521" s="12">
        <v>5.7341607811483453E-2</v>
      </c>
      <c r="F521" s="41">
        <v>37165</v>
      </c>
    </row>
    <row r="522" spans="1:6" x14ac:dyDescent="0.2">
      <c r="A522" s="5" t="s">
        <v>536</v>
      </c>
      <c r="B522" s="11">
        <v>101631</v>
      </c>
      <c r="C522" s="11">
        <v>404071</v>
      </c>
      <c r="D522" s="12">
        <v>0.33377516470248558</v>
      </c>
      <c r="E522" s="12">
        <v>0.21105160151414792</v>
      </c>
      <c r="F522" s="41">
        <v>37196</v>
      </c>
    </row>
    <row r="523" spans="1:6" x14ac:dyDescent="0.2">
      <c r="A523" s="5" t="s">
        <v>537</v>
      </c>
      <c r="B523" s="11">
        <v>323080</v>
      </c>
      <c r="C523" s="11">
        <v>1374560</v>
      </c>
      <c r="D523" s="12">
        <v>7.1240514170667346E-4</v>
      </c>
      <c r="E523" s="12">
        <v>2.5831618713277438E-2</v>
      </c>
      <c r="F523" s="41">
        <v>37226</v>
      </c>
    </row>
    <row r="524" spans="1:6" x14ac:dyDescent="0.2">
      <c r="A524" s="5" t="s">
        <v>538</v>
      </c>
      <c r="B524" s="11">
        <v>320915</v>
      </c>
      <c r="C524" s="11">
        <v>2043969</v>
      </c>
      <c r="D524" s="12">
        <v>-0.10735693761804233</v>
      </c>
      <c r="E524" s="12">
        <v>-6.6809508460477174E-2</v>
      </c>
      <c r="F524" s="41">
        <v>37257</v>
      </c>
    </row>
    <row r="525" spans="1:6" x14ac:dyDescent="0.2">
      <c r="A525" s="5" t="s">
        <v>539</v>
      </c>
      <c r="B525" s="11">
        <v>404525</v>
      </c>
      <c r="C525" s="11">
        <v>2343736</v>
      </c>
      <c r="D525" s="12">
        <v>-3.0838745846280657E-2</v>
      </c>
      <c r="E525" s="12">
        <v>-1.1618168369399551E-2</v>
      </c>
      <c r="F525" s="41">
        <v>37288</v>
      </c>
    </row>
    <row r="526" spans="1:6" x14ac:dyDescent="0.2">
      <c r="A526" s="5" t="s">
        <v>540</v>
      </c>
      <c r="B526" s="11">
        <v>404663</v>
      </c>
      <c r="C526" s="11">
        <v>2125955</v>
      </c>
      <c r="D526" s="12">
        <v>0.36449099191750944</v>
      </c>
      <c r="E526" s="12">
        <v>0.2316958075686586</v>
      </c>
      <c r="F526" s="41">
        <v>37316</v>
      </c>
    </row>
    <row r="527" spans="1:6" x14ac:dyDescent="0.2">
      <c r="A527" s="5" t="s">
        <v>541</v>
      </c>
      <c r="B527" s="11">
        <v>198836</v>
      </c>
      <c r="C527" s="11">
        <v>1046518</v>
      </c>
      <c r="D527" s="12">
        <v>-0.27784759096092804</v>
      </c>
      <c r="E527" s="12">
        <v>-0.2327906877860032</v>
      </c>
      <c r="F527" s="41">
        <v>37347</v>
      </c>
    </row>
    <row r="528" spans="1:6" x14ac:dyDescent="0.2">
      <c r="A528" s="5" t="s">
        <v>542</v>
      </c>
      <c r="B528" s="11">
        <v>304377</v>
      </c>
      <c r="C528" s="11">
        <v>1441226</v>
      </c>
      <c r="D528" s="12">
        <v>0.32472602560866282</v>
      </c>
      <c r="E528" s="12">
        <v>0.2725798946246567</v>
      </c>
      <c r="F528" s="41">
        <v>37377</v>
      </c>
    </row>
    <row r="529" spans="1:6" x14ac:dyDescent="0.2">
      <c r="A529" s="5" t="s">
        <v>543</v>
      </c>
      <c r="B529" s="11">
        <v>350348</v>
      </c>
      <c r="C529" s="11">
        <v>1788352</v>
      </c>
      <c r="D529" s="12">
        <v>-2.6134815844336301E-2</v>
      </c>
      <c r="E529" s="12">
        <v>1.1190397418652243E-3</v>
      </c>
      <c r="F529" s="41">
        <v>37408</v>
      </c>
    </row>
    <row r="530" spans="1:6" x14ac:dyDescent="0.2">
      <c r="A530" s="5" t="s">
        <v>544</v>
      </c>
      <c r="B530" s="11">
        <v>504517</v>
      </c>
      <c r="C530" s="11">
        <v>3334242</v>
      </c>
      <c r="D530" s="12">
        <v>2.9590810114751065E-2</v>
      </c>
      <c r="E530" s="12">
        <v>2.7912234874771125E-2</v>
      </c>
      <c r="F530" s="41">
        <v>37438</v>
      </c>
    </row>
    <row r="531" spans="1:6" x14ac:dyDescent="0.2">
      <c r="A531" s="5" t="s">
        <v>545</v>
      </c>
      <c r="B531" s="11">
        <v>680952</v>
      </c>
      <c r="C531" s="11">
        <v>4782843</v>
      </c>
      <c r="D531" s="12">
        <v>6.3110433892038964E-2</v>
      </c>
      <c r="E531" s="12">
        <v>2.8675236589090769E-2</v>
      </c>
      <c r="F531" s="41">
        <v>37469</v>
      </c>
    </row>
    <row r="532" spans="1:6" x14ac:dyDescent="0.2">
      <c r="A532" s="5" t="s">
        <v>546</v>
      </c>
      <c r="B532" s="11">
        <v>475217</v>
      </c>
      <c r="C532" s="11">
        <v>2713737</v>
      </c>
      <c r="D532" s="12">
        <v>-8.038524802324476E-3</v>
      </c>
      <c r="E532" s="12">
        <v>9.972303086557055E-3</v>
      </c>
      <c r="F532" s="41">
        <v>37500</v>
      </c>
    </row>
    <row r="533" spans="1:6" x14ac:dyDescent="0.2">
      <c r="A533" s="5" t="s">
        <v>547</v>
      </c>
      <c r="B533" s="11">
        <v>375753</v>
      </c>
      <c r="C533" s="11">
        <v>1876586</v>
      </c>
      <c r="D533" s="12">
        <v>5.682479770720783E-2</v>
      </c>
      <c r="E533" s="12">
        <v>6.0388220482834543E-2</v>
      </c>
      <c r="F533" s="41">
        <v>37530</v>
      </c>
    </row>
    <row r="534" spans="1:6" x14ac:dyDescent="0.2">
      <c r="A534" s="5" t="s">
        <v>548</v>
      </c>
      <c r="B534" s="11">
        <v>100428</v>
      </c>
      <c r="C534" s="11">
        <v>379143</v>
      </c>
      <c r="D534" s="12">
        <v>-1.1836939516486122E-2</v>
      </c>
      <c r="E534" s="12">
        <v>-6.1692128363579624E-2</v>
      </c>
      <c r="F534" s="41">
        <v>37561</v>
      </c>
    </row>
    <row r="535" spans="1:6" x14ac:dyDescent="0.2">
      <c r="A535" s="5" t="s">
        <v>549</v>
      </c>
      <c r="B535" s="11">
        <v>332568</v>
      </c>
      <c r="C535" s="11">
        <v>1431957</v>
      </c>
      <c r="D535" s="12">
        <v>2.9367339358672861E-2</v>
      </c>
      <c r="E535" s="12">
        <v>4.1756634850424801E-2</v>
      </c>
      <c r="F535" s="41">
        <v>37591</v>
      </c>
    </row>
    <row r="536" spans="1:6" x14ac:dyDescent="0.2">
      <c r="A536" s="5" t="s">
        <v>550</v>
      </c>
      <c r="B536" s="11">
        <v>375468</v>
      </c>
      <c r="C536" s="11">
        <v>2232226</v>
      </c>
      <c r="D536" s="12">
        <v>0.16999205397067763</v>
      </c>
      <c r="E536" s="12">
        <v>9.2103647364514929E-2</v>
      </c>
      <c r="F536" s="41">
        <v>37622</v>
      </c>
    </row>
    <row r="537" spans="1:6" x14ac:dyDescent="0.2">
      <c r="A537" s="5" t="s">
        <v>551</v>
      </c>
      <c r="B537" s="11">
        <v>405307</v>
      </c>
      <c r="C537" s="11">
        <v>2290821</v>
      </c>
      <c r="D537" s="12">
        <v>1.9331314504666963E-3</v>
      </c>
      <c r="E537" s="12">
        <v>-2.257720152781717E-2</v>
      </c>
      <c r="F537" s="41">
        <v>37653</v>
      </c>
    </row>
    <row r="538" spans="1:6" x14ac:dyDescent="0.2">
      <c r="A538" s="5" t="s">
        <v>552</v>
      </c>
      <c r="B538" s="11">
        <v>366736</v>
      </c>
      <c r="C538" s="11">
        <v>2020688</v>
      </c>
      <c r="D538" s="12">
        <v>-9.3724901955454243E-2</v>
      </c>
      <c r="E538" s="12">
        <v>-4.951515906968873E-2</v>
      </c>
      <c r="F538" s="41">
        <v>37681</v>
      </c>
    </row>
    <row r="539" spans="1:6" x14ac:dyDescent="0.2">
      <c r="A539" s="5" t="s">
        <v>553</v>
      </c>
      <c r="B539" s="11">
        <v>283372</v>
      </c>
      <c r="C539" s="11">
        <v>1361887</v>
      </c>
      <c r="D539" s="12">
        <v>0.42515439859985116</v>
      </c>
      <c r="E539" s="12">
        <v>0.30135076510867465</v>
      </c>
      <c r="F539" s="41">
        <v>37712</v>
      </c>
    </row>
    <row r="540" spans="1:6" x14ac:dyDescent="0.2">
      <c r="A540" s="5" t="s">
        <v>554</v>
      </c>
      <c r="B540" s="11">
        <v>282161</v>
      </c>
      <c r="C540" s="11">
        <v>1272889</v>
      </c>
      <c r="D540" s="12">
        <v>-7.2988432108864965E-2</v>
      </c>
      <c r="E540" s="12">
        <v>-0.11680125115700102</v>
      </c>
      <c r="F540" s="41">
        <v>37742</v>
      </c>
    </row>
    <row r="541" spans="1:6" x14ac:dyDescent="0.2">
      <c r="A541" s="5" t="s">
        <v>555</v>
      </c>
      <c r="B541" s="11">
        <v>391812</v>
      </c>
      <c r="C541" s="11">
        <v>1986212</v>
      </c>
      <c r="D541" s="12">
        <v>0.11835089682258793</v>
      </c>
      <c r="E541" s="12">
        <v>0.11063817414021404</v>
      </c>
      <c r="F541" s="41">
        <v>37773</v>
      </c>
    </row>
    <row r="542" spans="1:6" x14ac:dyDescent="0.2">
      <c r="A542" s="5" t="s">
        <v>556</v>
      </c>
      <c r="B542" s="11">
        <v>510505</v>
      </c>
      <c r="C542" s="11">
        <v>3221663</v>
      </c>
      <c r="D542" s="12">
        <v>1.1868777464386637E-2</v>
      </c>
      <c r="E542" s="12">
        <v>-3.3764495798445315E-2</v>
      </c>
      <c r="F542" s="41">
        <v>37803</v>
      </c>
    </row>
    <row r="543" spans="1:6" x14ac:dyDescent="0.2">
      <c r="A543" s="5" t="s">
        <v>557</v>
      </c>
      <c r="B543" s="11">
        <v>745260</v>
      </c>
      <c r="C543" s="11">
        <v>4948654</v>
      </c>
      <c r="D543" s="12">
        <v>9.4438374510978695E-2</v>
      </c>
      <c r="E543" s="12">
        <v>3.4667874316593794E-2</v>
      </c>
      <c r="F543" s="41">
        <v>37834</v>
      </c>
    </row>
    <row r="544" spans="1:6" x14ac:dyDescent="0.2">
      <c r="A544" s="5" t="s">
        <v>558</v>
      </c>
      <c r="B544" s="11">
        <v>454216</v>
      </c>
      <c r="C544" s="11">
        <v>2678908</v>
      </c>
      <c r="D544" s="12">
        <v>-4.4192442610428539E-2</v>
      </c>
      <c r="E544" s="12">
        <v>-1.2834331403522192E-2</v>
      </c>
      <c r="F544" s="41">
        <v>37865</v>
      </c>
    </row>
    <row r="545" spans="1:6" x14ac:dyDescent="0.2">
      <c r="A545" s="5" t="s">
        <v>559</v>
      </c>
      <c r="B545" s="11">
        <v>360698</v>
      </c>
      <c r="C545" s="11">
        <v>1737742</v>
      </c>
      <c r="D545" s="12">
        <v>-4.006621370953789E-2</v>
      </c>
      <c r="E545" s="12">
        <v>-7.398754973126731E-2</v>
      </c>
      <c r="F545" s="41">
        <v>37895</v>
      </c>
    </row>
    <row r="546" spans="1:6" x14ac:dyDescent="0.2">
      <c r="A546" s="5" t="s">
        <v>560</v>
      </c>
      <c r="B546" s="11">
        <v>93241</v>
      </c>
      <c r="C546" s="11">
        <v>342835</v>
      </c>
      <c r="D546" s="12">
        <v>-7.1563707332616411E-2</v>
      </c>
      <c r="E546" s="12">
        <v>-9.5763339953526816E-2</v>
      </c>
      <c r="F546" s="41">
        <v>37926</v>
      </c>
    </row>
    <row r="547" spans="1:6" x14ac:dyDescent="0.2">
      <c r="A547" s="5" t="s">
        <v>561</v>
      </c>
      <c r="B547" s="11">
        <v>389816</v>
      </c>
      <c r="C547" s="11">
        <v>1582083</v>
      </c>
      <c r="D547" s="12">
        <v>0.17213923167592804</v>
      </c>
      <c r="E547" s="12">
        <v>0.1048397402994643</v>
      </c>
      <c r="F547" s="41">
        <v>37956</v>
      </c>
    </row>
    <row r="548" spans="1:6" x14ac:dyDescent="0.2">
      <c r="A548" s="5" t="s">
        <v>562</v>
      </c>
      <c r="B548" s="11">
        <v>436406</v>
      </c>
      <c r="C548" s="11">
        <v>2361181</v>
      </c>
      <c r="D548" s="12">
        <v>0.16229878445033941</v>
      </c>
      <c r="E548" s="12">
        <v>5.7769688194654112E-2</v>
      </c>
      <c r="F548" s="41">
        <v>37987</v>
      </c>
    </row>
    <row r="549" spans="1:6" x14ac:dyDescent="0.2">
      <c r="A549" s="5" t="s">
        <v>563</v>
      </c>
      <c r="B549" s="11">
        <v>470956</v>
      </c>
      <c r="C549" s="11">
        <v>2632260</v>
      </c>
      <c r="D549" s="12">
        <v>0.16197351637154056</v>
      </c>
      <c r="E549" s="12">
        <v>0.14904656452861231</v>
      </c>
      <c r="F549" s="41">
        <v>38018</v>
      </c>
    </row>
    <row r="550" spans="1:6" x14ac:dyDescent="0.2">
      <c r="A550" s="5" t="s">
        <v>564</v>
      </c>
      <c r="B550" s="11">
        <v>311234</v>
      </c>
      <c r="C550" s="11">
        <v>1852861</v>
      </c>
      <c r="D550" s="12">
        <v>-0.15134047380131754</v>
      </c>
      <c r="E550" s="12">
        <v>-8.3054385437039246E-2</v>
      </c>
      <c r="F550" s="41">
        <v>38047</v>
      </c>
    </row>
    <row r="551" spans="1:6" x14ac:dyDescent="0.2">
      <c r="A551" s="5" t="s">
        <v>565</v>
      </c>
      <c r="B551" s="11">
        <v>286018</v>
      </c>
      <c r="C551" s="11">
        <v>1400954</v>
      </c>
      <c r="D551" s="12">
        <v>9.337549228575881E-3</v>
      </c>
      <c r="E551" s="12">
        <v>2.8685933561301447E-2</v>
      </c>
      <c r="F551" s="41">
        <v>38078</v>
      </c>
    </row>
    <row r="552" spans="1:6" x14ac:dyDescent="0.2">
      <c r="A552" s="5" t="s">
        <v>566</v>
      </c>
      <c r="B552" s="11">
        <v>294031</v>
      </c>
      <c r="C552" s="11">
        <v>1302227</v>
      </c>
      <c r="D552" s="12">
        <v>4.2068180932162802E-2</v>
      </c>
      <c r="E552" s="12">
        <v>2.3048356926644864E-2</v>
      </c>
      <c r="F552" s="41">
        <v>38108</v>
      </c>
    </row>
    <row r="553" spans="1:6" x14ac:dyDescent="0.2">
      <c r="A553" s="5" t="s">
        <v>567</v>
      </c>
      <c r="B553" s="11">
        <v>351972</v>
      </c>
      <c r="C553" s="11">
        <v>1853559</v>
      </c>
      <c r="D553" s="12">
        <v>-0.1016814186395516</v>
      </c>
      <c r="E553" s="12">
        <v>-6.6786929089140523E-2</v>
      </c>
      <c r="F553" s="41">
        <v>38139</v>
      </c>
    </row>
    <row r="554" spans="1:6" x14ac:dyDescent="0.2">
      <c r="A554" s="5" t="s">
        <v>568</v>
      </c>
      <c r="B554" s="11">
        <v>554011</v>
      </c>
      <c r="C554" s="11">
        <v>3260741</v>
      </c>
      <c r="D554" s="12">
        <v>8.5221496361445936E-2</v>
      </c>
      <c r="E554" s="12">
        <v>1.2129760313229543E-2</v>
      </c>
      <c r="F554" s="41">
        <v>38169</v>
      </c>
    </row>
    <row r="555" spans="1:6" x14ac:dyDescent="0.2">
      <c r="A555" s="5" t="s">
        <v>569</v>
      </c>
      <c r="B555" s="11">
        <v>704336</v>
      </c>
      <c r="C555" s="11">
        <v>4840551</v>
      </c>
      <c r="D555" s="12">
        <v>-5.491237957222983E-2</v>
      </c>
      <c r="E555" s="12">
        <v>-2.1844929954690673E-2</v>
      </c>
      <c r="F555" s="41">
        <v>38200</v>
      </c>
    </row>
    <row r="556" spans="1:6" x14ac:dyDescent="0.2">
      <c r="A556" s="5" t="s">
        <v>570</v>
      </c>
      <c r="B556" s="11">
        <v>483165</v>
      </c>
      <c r="C556" s="11">
        <v>2693822</v>
      </c>
      <c r="D556" s="12">
        <v>6.3733994399140403E-2</v>
      </c>
      <c r="E556" s="12">
        <v>5.5671937968755358E-3</v>
      </c>
      <c r="F556" s="41">
        <v>38231</v>
      </c>
    </row>
    <row r="557" spans="1:6" x14ac:dyDescent="0.2">
      <c r="A557" s="5" t="s">
        <v>571</v>
      </c>
      <c r="B557" s="11">
        <v>367825</v>
      </c>
      <c r="C557" s="11">
        <v>1675884</v>
      </c>
      <c r="D557" s="12">
        <v>1.9758911887507002E-2</v>
      </c>
      <c r="E557" s="12">
        <v>-3.5596768680275948E-2</v>
      </c>
      <c r="F557" s="41">
        <v>38261</v>
      </c>
    </row>
    <row r="558" spans="1:6" x14ac:dyDescent="0.2">
      <c r="A558" s="5" t="s">
        <v>572</v>
      </c>
      <c r="B558" s="11">
        <v>96509</v>
      </c>
      <c r="C558" s="11">
        <v>386912</v>
      </c>
      <c r="D558" s="12">
        <v>3.5048959148872294E-2</v>
      </c>
      <c r="E558" s="12">
        <v>0.12856621990170192</v>
      </c>
      <c r="F558" s="41">
        <v>38292</v>
      </c>
    </row>
    <row r="559" spans="1:6" x14ac:dyDescent="0.2">
      <c r="A559" s="5" t="s">
        <v>573</v>
      </c>
      <c r="B559" s="11">
        <v>360075</v>
      </c>
      <c r="C559" s="11">
        <v>1437242</v>
      </c>
      <c r="D559" s="12">
        <v>-7.6294969934533219E-2</v>
      </c>
      <c r="E559" s="12">
        <v>-9.155082255482172E-2</v>
      </c>
      <c r="F559" s="41">
        <v>38322</v>
      </c>
    </row>
    <row r="560" spans="1:6" x14ac:dyDescent="0.2">
      <c r="A560" s="5" t="s">
        <v>574</v>
      </c>
      <c r="B560" s="11">
        <v>472214</v>
      </c>
      <c r="C560" s="11">
        <v>2587232</v>
      </c>
      <c r="D560" s="12">
        <v>8.2052034115021266E-2</v>
      </c>
      <c r="E560" s="12">
        <v>9.5736413260991027E-2</v>
      </c>
      <c r="F560" s="41">
        <v>38353</v>
      </c>
    </row>
    <row r="561" spans="1:6" x14ac:dyDescent="0.2">
      <c r="A561" s="5" t="s">
        <v>575</v>
      </c>
      <c r="B561" s="11">
        <v>456673</v>
      </c>
      <c r="C561" s="11">
        <v>2479630</v>
      </c>
      <c r="D561" s="12">
        <v>-3.0327673922829312E-2</v>
      </c>
      <c r="E561" s="12">
        <v>-5.7984393638926268E-2</v>
      </c>
      <c r="F561" s="41">
        <v>38384</v>
      </c>
    </row>
    <row r="562" spans="1:6" x14ac:dyDescent="0.2">
      <c r="A562" s="5" t="s">
        <v>576</v>
      </c>
      <c r="B562" s="11">
        <v>431547</v>
      </c>
      <c r="C562" s="11">
        <v>2478506</v>
      </c>
      <c r="D562" s="12">
        <v>0.38656766291600531</v>
      </c>
      <c r="E562" s="12">
        <v>0.33766429322005265</v>
      </c>
      <c r="F562" s="41">
        <v>38412</v>
      </c>
    </row>
    <row r="563" spans="1:6" x14ac:dyDescent="0.2">
      <c r="A563" s="5" t="s">
        <v>577</v>
      </c>
      <c r="B563" s="11">
        <v>186701</v>
      </c>
      <c r="C563" s="11">
        <v>822594</v>
      </c>
      <c r="D563" s="12">
        <v>-0.34724038347236885</v>
      </c>
      <c r="E563" s="12">
        <v>-0.41283296953361781</v>
      </c>
      <c r="F563" s="41">
        <v>38443</v>
      </c>
    </row>
    <row r="564" spans="1:6" x14ac:dyDescent="0.2">
      <c r="A564" s="5" t="s">
        <v>578</v>
      </c>
      <c r="B564" s="11">
        <v>318388</v>
      </c>
      <c r="C564" s="11">
        <v>1442612</v>
      </c>
      <c r="D564" s="12">
        <v>8.2838204134938254E-2</v>
      </c>
      <c r="E564" s="12">
        <v>0.10780378536153834</v>
      </c>
      <c r="F564" s="41">
        <v>38473</v>
      </c>
    </row>
    <row r="565" spans="1:6" x14ac:dyDescent="0.2">
      <c r="A565" s="5" t="s">
        <v>579</v>
      </c>
      <c r="B565" s="11">
        <v>338873</v>
      </c>
      <c r="C565" s="11">
        <v>1729270</v>
      </c>
      <c r="D565" s="12">
        <v>-3.7216028547725433E-2</v>
      </c>
      <c r="E565" s="12">
        <v>-6.7054245373360133E-2</v>
      </c>
      <c r="F565" s="41">
        <v>38504</v>
      </c>
    </row>
    <row r="566" spans="1:6" x14ac:dyDescent="0.2">
      <c r="A566" s="5" t="s">
        <v>580</v>
      </c>
      <c r="B566" s="11">
        <v>595308</v>
      </c>
      <c r="C566" s="11">
        <v>3343849</v>
      </c>
      <c r="D566" s="12">
        <v>7.4541841226979155E-2</v>
      </c>
      <c r="E566" s="12">
        <v>2.5487458218852677E-2</v>
      </c>
      <c r="F566" s="41">
        <v>38534</v>
      </c>
    </row>
    <row r="567" spans="1:6" x14ac:dyDescent="0.2">
      <c r="A567" s="5" t="s">
        <v>581</v>
      </c>
      <c r="B567" s="11">
        <v>715074</v>
      </c>
      <c r="C567" s="11">
        <v>4898335</v>
      </c>
      <c r="D567" s="12">
        <v>1.5245564616887419E-2</v>
      </c>
      <c r="E567" s="12">
        <v>1.1937483976514285E-2</v>
      </c>
      <c r="F567" s="41">
        <v>38565</v>
      </c>
    </row>
    <row r="568" spans="1:6" x14ac:dyDescent="0.2">
      <c r="A568" s="5" t="s">
        <v>582</v>
      </c>
      <c r="B568" s="11">
        <v>497224</v>
      </c>
      <c r="C568" s="11">
        <v>2693448</v>
      </c>
      <c r="D568" s="12">
        <v>2.9097720240497615E-2</v>
      </c>
      <c r="E568" s="12">
        <v>-1.3883619630394861E-4</v>
      </c>
      <c r="F568" s="41">
        <v>38596</v>
      </c>
    </row>
    <row r="569" spans="1:6" x14ac:dyDescent="0.2">
      <c r="A569" s="5" t="s">
        <v>583</v>
      </c>
      <c r="B569" s="11">
        <v>383089</v>
      </c>
      <c r="C569" s="11">
        <v>1723617</v>
      </c>
      <c r="D569" s="12">
        <v>4.1497994970434382E-2</v>
      </c>
      <c r="E569" s="12">
        <v>2.8482281589895297E-2</v>
      </c>
      <c r="F569" s="41">
        <v>38626</v>
      </c>
    </row>
    <row r="570" spans="1:6" x14ac:dyDescent="0.2">
      <c r="A570" s="5" t="s">
        <v>584</v>
      </c>
      <c r="B570" s="11">
        <v>100762</v>
      </c>
      <c r="C570" s="11">
        <v>386561</v>
      </c>
      <c r="D570" s="12">
        <v>4.4068428851195218E-2</v>
      </c>
      <c r="E570" s="12">
        <v>-9.0718302869907674E-4</v>
      </c>
      <c r="F570" s="41">
        <v>38657</v>
      </c>
    </row>
    <row r="571" spans="1:6" x14ac:dyDescent="0.2">
      <c r="A571" s="5" t="s">
        <v>585</v>
      </c>
      <c r="B571" s="11">
        <v>405819</v>
      </c>
      <c r="C571" s="11">
        <v>1565170</v>
      </c>
      <c r="D571" s="12">
        <v>0.12704019995834193</v>
      </c>
      <c r="E571" s="12">
        <v>8.9009366550657498E-2</v>
      </c>
      <c r="F571" s="41">
        <v>38687</v>
      </c>
    </row>
    <row r="572" spans="1:6" x14ac:dyDescent="0.2">
      <c r="A572" s="5" t="s">
        <v>586</v>
      </c>
      <c r="B572" s="11">
        <v>443799</v>
      </c>
      <c r="C572" s="11">
        <v>2460839</v>
      </c>
      <c r="D572" s="12">
        <v>-6.0173988911806919E-2</v>
      </c>
      <c r="E572" s="12">
        <v>-4.8852596133628579E-2</v>
      </c>
      <c r="F572" s="41">
        <v>38718</v>
      </c>
    </row>
    <row r="573" spans="1:6" x14ac:dyDescent="0.2">
      <c r="A573" s="5" t="s">
        <v>587</v>
      </c>
      <c r="B573" s="11">
        <v>448429</v>
      </c>
      <c r="C573" s="11">
        <v>2378358</v>
      </c>
      <c r="D573" s="12">
        <v>-1.8052304384099771E-2</v>
      </c>
      <c r="E573" s="12">
        <v>-4.0841577170787624E-2</v>
      </c>
      <c r="F573" s="41">
        <v>38749</v>
      </c>
    </row>
    <row r="574" spans="1:6" x14ac:dyDescent="0.2">
      <c r="A574" s="5" t="s">
        <v>588</v>
      </c>
      <c r="B574" s="11">
        <v>357833</v>
      </c>
      <c r="C574" s="11">
        <v>2042382</v>
      </c>
      <c r="D574" s="12">
        <v>-0.17081337606332569</v>
      </c>
      <c r="E574" s="12">
        <v>-0.17596245480140049</v>
      </c>
      <c r="F574" s="41">
        <v>38777</v>
      </c>
    </row>
    <row r="575" spans="1:6" x14ac:dyDescent="0.2">
      <c r="A575" s="5" t="s">
        <v>589</v>
      </c>
      <c r="B575" s="11">
        <v>309209</v>
      </c>
      <c r="C575" s="11">
        <v>1378291</v>
      </c>
      <c r="D575" s="12">
        <v>0.65617216833332437</v>
      </c>
      <c r="E575" s="12">
        <v>0.67554224805918839</v>
      </c>
      <c r="F575" s="41">
        <v>38808</v>
      </c>
    </row>
    <row r="576" spans="1:6" x14ac:dyDescent="0.2">
      <c r="A576" s="5" t="s">
        <v>590</v>
      </c>
      <c r="B576" s="11">
        <v>280017</v>
      </c>
      <c r="C576" s="11">
        <v>1269849</v>
      </c>
      <c r="D576" s="12">
        <v>-0.12051647675163635</v>
      </c>
      <c r="E576" s="12">
        <v>-0.11975707951964909</v>
      </c>
      <c r="F576" s="41">
        <v>38838</v>
      </c>
    </row>
    <row r="577" spans="1:6" x14ac:dyDescent="0.2">
      <c r="A577" s="5" t="s">
        <v>591</v>
      </c>
      <c r="B577" s="11">
        <v>415394</v>
      </c>
      <c r="C577" s="11">
        <v>2026289</v>
      </c>
      <c r="D577" s="12">
        <v>0.22581025930068188</v>
      </c>
      <c r="E577" s="12">
        <v>0.17175975989868553</v>
      </c>
      <c r="F577" s="41">
        <v>38869</v>
      </c>
    </row>
    <row r="578" spans="1:6" x14ac:dyDescent="0.2">
      <c r="A578" s="5" t="s">
        <v>592</v>
      </c>
      <c r="B578" s="11">
        <v>600304</v>
      </c>
      <c r="C578" s="11">
        <v>3433792</v>
      </c>
      <c r="D578" s="12">
        <v>8.3922944089445117E-3</v>
      </c>
      <c r="E578" s="12">
        <v>2.6898044738264293E-2</v>
      </c>
      <c r="F578" s="41">
        <v>38899</v>
      </c>
    </row>
    <row r="579" spans="1:6" x14ac:dyDescent="0.2">
      <c r="A579" s="5" t="s">
        <v>593</v>
      </c>
      <c r="B579" s="11">
        <v>715987</v>
      </c>
      <c r="C579" s="11">
        <v>4779984</v>
      </c>
      <c r="D579" s="12">
        <v>1.2767909335258398E-3</v>
      </c>
      <c r="E579" s="12">
        <v>-2.4161475276803235E-2</v>
      </c>
      <c r="F579" s="41">
        <v>38930</v>
      </c>
    </row>
    <row r="580" spans="1:6" x14ac:dyDescent="0.2">
      <c r="A580" s="5" t="s">
        <v>594</v>
      </c>
      <c r="B580" s="11">
        <v>546559</v>
      </c>
      <c r="C580" s="11">
        <v>2782717</v>
      </c>
      <c r="D580" s="12">
        <v>9.9220874294080774E-2</v>
      </c>
      <c r="E580" s="12">
        <v>3.3143019653618655E-2</v>
      </c>
      <c r="F580" s="41">
        <v>38961</v>
      </c>
    </row>
    <row r="581" spans="1:6" x14ac:dyDescent="0.2">
      <c r="A581" s="5" t="s">
        <v>595</v>
      </c>
      <c r="B581" s="11">
        <v>380914</v>
      </c>
      <c r="C581" s="11">
        <v>1787040</v>
      </c>
      <c r="D581" s="12">
        <v>-5.6775318529114216E-3</v>
      </c>
      <c r="E581" s="12">
        <v>3.6796457681723904E-2</v>
      </c>
      <c r="F581" s="41">
        <v>38991</v>
      </c>
    </row>
    <row r="582" spans="1:6" x14ac:dyDescent="0.2">
      <c r="A582" s="5" t="s">
        <v>596</v>
      </c>
      <c r="B582" s="11">
        <v>106499</v>
      </c>
      <c r="C582" s="11">
        <v>401659</v>
      </c>
      <c r="D582" s="12">
        <v>5.6936146563188572E-2</v>
      </c>
      <c r="E582" s="12">
        <v>3.9057225121002848E-2</v>
      </c>
      <c r="F582" s="41">
        <v>39022</v>
      </c>
    </row>
    <row r="583" spans="1:6" x14ac:dyDescent="0.2">
      <c r="A583" s="5" t="s">
        <v>597</v>
      </c>
      <c r="B583" s="11">
        <v>444167</v>
      </c>
      <c r="C583" s="11">
        <v>1676857</v>
      </c>
      <c r="D583" s="12">
        <v>9.4495329198485134E-2</v>
      </c>
      <c r="E583" s="12">
        <v>7.1357743887245473E-2</v>
      </c>
      <c r="F583" s="41">
        <v>39052</v>
      </c>
    </row>
    <row r="584" spans="1:6" x14ac:dyDescent="0.2">
      <c r="A584" s="5" t="s">
        <v>598</v>
      </c>
      <c r="B584" s="11">
        <v>420240</v>
      </c>
      <c r="C584" s="11">
        <v>2401139</v>
      </c>
      <c r="D584" s="12">
        <v>-5.3084842462466142E-2</v>
      </c>
      <c r="E584" s="12">
        <v>-2.4260018635920533E-2</v>
      </c>
      <c r="F584" s="41">
        <v>39083</v>
      </c>
    </row>
    <row r="585" spans="1:6" x14ac:dyDescent="0.2">
      <c r="A585" s="5" t="s">
        <v>599</v>
      </c>
      <c r="B585" s="11">
        <v>491165</v>
      </c>
      <c r="C585" s="11">
        <v>2631924</v>
      </c>
      <c r="D585" s="12">
        <v>9.5301597354319201E-2</v>
      </c>
      <c r="E585" s="12">
        <v>0.10661389075992767</v>
      </c>
      <c r="F585" s="41">
        <v>39114</v>
      </c>
    </row>
    <row r="586" spans="1:6" x14ac:dyDescent="0.2">
      <c r="A586" s="5" t="s">
        <v>600</v>
      </c>
      <c r="B586" s="11">
        <v>387857</v>
      </c>
      <c r="C586" s="11">
        <v>1958537</v>
      </c>
      <c r="D586" s="12">
        <v>8.3905061858464691E-2</v>
      </c>
      <c r="E586" s="12">
        <v>-4.105255530062446E-2</v>
      </c>
      <c r="F586" s="41">
        <v>39142</v>
      </c>
    </row>
    <row r="587" spans="1:6" x14ac:dyDescent="0.2">
      <c r="A587" s="5" t="s">
        <v>601</v>
      </c>
      <c r="B587" s="11">
        <v>317255</v>
      </c>
      <c r="C587" s="11">
        <v>1481328</v>
      </c>
      <c r="D587" s="12">
        <v>2.6021234828222939E-2</v>
      </c>
      <c r="E587" s="12">
        <v>7.4757072345390085E-2</v>
      </c>
      <c r="F587" s="41">
        <v>39173</v>
      </c>
    </row>
    <row r="588" spans="1:6" x14ac:dyDescent="0.2">
      <c r="A588" s="5" t="s">
        <v>602</v>
      </c>
      <c r="B588" s="11">
        <v>295959</v>
      </c>
      <c r="C588" s="11">
        <v>1309540</v>
      </c>
      <c r="D588" s="12">
        <v>5.6932257684354948E-2</v>
      </c>
      <c r="E588" s="12">
        <v>3.1256472226225407E-2</v>
      </c>
      <c r="F588" s="41">
        <v>39203</v>
      </c>
    </row>
    <row r="589" spans="1:6" x14ac:dyDescent="0.2">
      <c r="A589" s="5" t="s">
        <v>603</v>
      </c>
      <c r="B589" s="11">
        <v>444553</v>
      </c>
      <c r="C589" s="11">
        <v>2074936</v>
      </c>
      <c r="D589" s="12">
        <v>7.0196006682812007E-2</v>
      </c>
      <c r="E589" s="12">
        <v>2.4007927793123329E-2</v>
      </c>
      <c r="F589" s="41">
        <v>39234</v>
      </c>
    </row>
    <row r="590" spans="1:6" x14ac:dyDescent="0.2">
      <c r="A590" s="5" t="s">
        <v>604</v>
      </c>
      <c r="B590" s="11">
        <v>634082</v>
      </c>
      <c r="C590" s="11">
        <v>3711420</v>
      </c>
      <c r="D590" s="12">
        <v>5.6268157466883517E-2</v>
      </c>
      <c r="E590" s="12">
        <v>8.0851723109611751E-2</v>
      </c>
      <c r="F590" s="41">
        <v>39264</v>
      </c>
    </row>
    <row r="591" spans="1:6" x14ac:dyDescent="0.2">
      <c r="A591" s="5" t="s">
        <v>605</v>
      </c>
      <c r="B591" s="11">
        <v>748457</v>
      </c>
      <c r="C591" s="11">
        <v>4846667</v>
      </c>
      <c r="D591" s="12">
        <v>4.5349985404762982E-2</v>
      </c>
      <c r="E591" s="12">
        <v>1.3950465106159271E-2</v>
      </c>
      <c r="F591" s="41">
        <v>39295</v>
      </c>
    </row>
    <row r="592" spans="1:6" x14ac:dyDescent="0.2">
      <c r="A592" s="5" t="s">
        <v>606</v>
      </c>
      <c r="B592" s="11">
        <v>565581</v>
      </c>
      <c r="C592" s="11">
        <v>2855309</v>
      </c>
      <c r="D592" s="12">
        <v>3.4803195995308789E-2</v>
      </c>
      <c r="E592" s="12">
        <v>2.6086734655374588E-2</v>
      </c>
      <c r="F592" s="41">
        <v>39326</v>
      </c>
    </row>
    <row r="593" spans="1:6" x14ac:dyDescent="0.2">
      <c r="A593" s="5" t="s">
        <v>607</v>
      </c>
      <c r="B593" s="11">
        <v>383960</v>
      </c>
      <c r="C593" s="11">
        <v>1796926</v>
      </c>
      <c r="D593" s="12">
        <v>7.9965556529819626E-3</v>
      </c>
      <c r="E593" s="12">
        <v>5.5320530038498461E-3</v>
      </c>
      <c r="F593" s="41">
        <v>39356</v>
      </c>
    </row>
    <row r="594" spans="1:6" x14ac:dyDescent="0.2">
      <c r="A594" s="5" t="s">
        <v>608</v>
      </c>
      <c r="B594" s="11">
        <v>136192</v>
      </c>
      <c r="C594" s="11">
        <v>464568</v>
      </c>
      <c r="D594" s="12">
        <v>0.27881012967257912</v>
      </c>
      <c r="E594" s="12">
        <v>0.15662290649531063</v>
      </c>
      <c r="F594" s="41">
        <v>39387</v>
      </c>
    </row>
    <row r="595" spans="1:6" x14ac:dyDescent="0.2">
      <c r="A595" s="5" t="s">
        <v>609</v>
      </c>
      <c r="B595" s="11">
        <v>457742</v>
      </c>
      <c r="C595" s="11">
        <v>1778341</v>
      </c>
      <c r="D595" s="12">
        <v>3.0562828845906997E-2</v>
      </c>
      <c r="E595" s="12">
        <v>6.0520366375904411E-2</v>
      </c>
      <c r="F595" s="41">
        <v>39417</v>
      </c>
    </row>
    <row r="596" spans="1:6" x14ac:dyDescent="0.2">
      <c r="A596" s="5" t="s">
        <v>610</v>
      </c>
      <c r="B596" s="11">
        <v>447486</v>
      </c>
      <c r="C596" s="11">
        <v>2541917</v>
      </c>
      <c r="D596" s="12">
        <v>6.4834380354083399E-2</v>
      </c>
      <c r="E596" s="12">
        <v>5.8629675333248032E-2</v>
      </c>
      <c r="F596" s="41">
        <v>39448</v>
      </c>
    </row>
    <row r="597" spans="1:6" x14ac:dyDescent="0.2">
      <c r="A597" s="5" t="s">
        <v>611</v>
      </c>
      <c r="B597" s="11">
        <v>531731</v>
      </c>
      <c r="C597" s="11">
        <v>2835251</v>
      </c>
      <c r="D597" s="12">
        <v>8.2591389858805098E-2</v>
      </c>
      <c r="E597" s="12">
        <v>7.725413043841689E-2</v>
      </c>
      <c r="F597" s="41">
        <v>39479</v>
      </c>
    </row>
    <row r="598" spans="1:6" x14ac:dyDescent="0.2">
      <c r="A598" s="5" t="s">
        <v>612</v>
      </c>
      <c r="B598" s="11">
        <v>507765</v>
      </c>
      <c r="C598" s="11">
        <v>2650594</v>
      </c>
      <c r="D598" s="12">
        <v>0.30915517832603245</v>
      </c>
      <c r="E598" s="12">
        <v>0.35335405968843081</v>
      </c>
      <c r="F598" s="41">
        <v>39508</v>
      </c>
    </row>
    <row r="599" spans="1:6" x14ac:dyDescent="0.2">
      <c r="A599" s="5" t="s">
        <v>613</v>
      </c>
      <c r="B599" s="11">
        <v>205944</v>
      </c>
      <c r="C599" s="11">
        <v>863864</v>
      </c>
      <c r="D599" s="12">
        <v>-0.3508565664843738</v>
      </c>
      <c r="E599" s="12">
        <v>-0.41683138373135453</v>
      </c>
      <c r="F599" s="41">
        <v>39539</v>
      </c>
    </row>
    <row r="600" spans="1:6" x14ac:dyDescent="0.2">
      <c r="A600" s="5" t="s">
        <v>614</v>
      </c>
      <c r="B600" s="11">
        <v>361548</v>
      </c>
      <c r="C600" s="11">
        <v>1558079</v>
      </c>
      <c r="D600" s="12">
        <v>0.22161515615338612</v>
      </c>
      <c r="E600" s="12">
        <v>0.18979107167402298</v>
      </c>
      <c r="F600" s="41">
        <v>39569</v>
      </c>
    </row>
    <row r="601" spans="1:6" x14ac:dyDescent="0.2">
      <c r="A601" s="5" t="s">
        <v>615</v>
      </c>
      <c r="B601" s="11">
        <v>397765</v>
      </c>
      <c r="C601" s="11">
        <v>1864418</v>
      </c>
      <c r="D601" s="12">
        <v>-0.10524729334859961</v>
      </c>
      <c r="E601" s="12">
        <v>-0.10145758712557884</v>
      </c>
      <c r="F601" s="41">
        <v>39600</v>
      </c>
    </row>
    <row r="602" spans="1:6" x14ac:dyDescent="0.2">
      <c r="A602" s="5" t="s">
        <v>616</v>
      </c>
      <c r="B602" s="11">
        <v>626856</v>
      </c>
      <c r="C602" s="11">
        <v>3793608</v>
      </c>
      <c r="D602" s="12">
        <v>-1.1396002409783001E-2</v>
      </c>
      <c r="E602" s="12">
        <v>2.2144623890586246E-2</v>
      </c>
      <c r="F602" s="41">
        <v>39630</v>
      </c>
    </row>
    <row r="603" spans="1:6" x14ac:dyDescent="0.2">
      <c r="A603" s="5" t="s">
        <v>617</v>
      </c>
      <c r="B603" s="11">
        <v>805621</v>
      </c>
      <c r="C603" s="11">
        <v>4781270</v>
      </c>
      <c r="D603" s="12">
        <v>7.6375797139982549E-2</v>
      </c>
      <c r="E603" s="12">
        <v>-1.3493190268693889E-2</v>
      </c>
      <c r="F603" s="41">
        <v>39661</v>
      </c>
    </row>
    <row r="604" spans="1:6" x14ac:dyDescent="0.2">
      <c r="A604" s="5" t="s">
        <v>618</v>
      </c>
      <c r="B604" s="11">
        <v>502713</v>
      </c>
      <c r="C604" s="11">
        <v>2697299</v>
      </c>
      <c r="D604" s="12">
        <v>-0.11115649217353485</v>
      </c>
      <c r="E604" s="12">
        <v>-5.5339019349569529E-2</v>
      </c>
      <c r="F604" s="41">
        <v>39692</v>
      </c>
    </row>
    <row r="605" spans="1:6" x14ac:dyDescent="0.2">
      <c r="A605" s="5" t="s">
        <v>619</v>
      </c>
      <c r="B605" s="11">
        <v>389577</v>
      </c>
      <c r="C605" s="11">
        <v>1769983</v>
      </c>
      <c r="D605" s="12">
        <v>1.4629128034170158E-2</v>
      </c>
      <c r="E605" s="12">
        <v>-1.4993939650269406E-2</v>
      </c>
      <c r="F605" s="41">
        <v>39722</v>
      </c>
    </row>
    <row r="606" spans="1:6" x14ac:dyDescent="0.2">
      <c r="A606" s="5" t="s">
        <v>620</v>
      </c>
      <c r="B606" s="11">
        <v>136086</v>
      </c>
      <c r="C606" s="11">
        <v>443068</v>
      </c>
      <c r="D606" s="12">
        <v>-7.7831296992481036E-4</v>
      </c>
      <c r="E606" s="12">
        <v>-4.6279554338654383E-2</v>
      </c>
      <c r="F606" s="41">
        <v>39753</v>
      </c>
    </row>
    <row r="607" spans="1:6" x14ac:dyDescent="0.2">
      <c r="A607" s="5" t="s">
        <v>621</v>
      </c>
      <c r="B607" s="11">
        <v>479348</v>
      </c>
      <c r="C607" s="11">
        <v>1921938</v>
      </c>
      <c r="D607" s="12">
        <v>4.7201261846192777E-2</v>
      </c>
      <c r="E607" s="12">
        <v>8.074773060959628E-2</v>
      </c>
      <c r="F607" s="41">
        <v>39783</v>
      </c>
    </row>
    <row r="608" spans="1:6" x14ac:dyDescent="0.2">
      <c r="A608" s="5" t="s">
        <v>622</v>
      </c>
      <c r="B608" s="11">
        <v>498774</v>
      </c>
      <c r="C608" s="11">
        <v>2592613</v>
      </c>
      <c r="D608" s="12">
        <v>0.11461364154409304</v>
      </c>
      <c r="E608" s="12">
        <v>1.9944002892305246E-2</v>
      </c>
      <c r="F608" s="41">
        <v>39814</v>
      </c>
    </row>
    <row r="609" spans="1:6" x14ac:dyDescent="0.2">
      <c r="A609" s="5" t="s">
        <v>623</v>
      </c>
      <c r="B609" s="11">
        <v>495699</v>
      </c>
      <c r="C609" s="11">
        <v>2668847</v>
      </c>
      <c r="D609" s="12">
        <v>-6.7763587227376298E-2</v>
      </c>
      <c r="E609" s="12">
        <v>-5.8691100011956654E-2</v>
      </c>
      <c r="F609" s="41">
        <v>39845</v>
      </c>
    </row>
    <row r="610" spans="1:6" x14ac:dyDescent="0.2">
      <c r="A610" s="5" t="s">
        <v>624</v>
      </c>
      <c r="B610" s="11">
        <v>352132</v>
      </c>
      <c r="C610" s="11">
        <v>1908839</v>
      </c>
      <c r="D610" s="12">
        <v>-0.30650596240386796</v>
      </c>
      <c r="E610" s="12">
        <v>-0.27984481968947339</v>
      </c>
      <c r="F610" s="41">
        <v>39873</v>
      </c>
    </row>
    <row r="611" spans="1:6" x14ac:dyDescent="0.2">
      <c r="A611" s="5" t="s">
        <v>625</v>
      </c>
      <c r="B611" s="11">
        <v>324699</v>
      </c>
      <c r="C611" s="11">
        <v>1470601</v>
      </c>
      <c r="D611" s="12">
        <v>0.57663733830555874</v>
      </c>
      <c r="E611" s="12">
        <v>0.70235245362695986</v>
      </c>
      <c r="F611" s="41">
        <v>39904</v>
      </c>
    </row>
    <row r="612" spans="1:6" x14ac:dyDescent="0.2">
      <c r="A612" s="5" t="s">
        <v>626</v>
      </c>
      <c r="B612" s="11">
        <v>340318</v>
      </c>
      <c r="C612" s="11">
        <v>1347086</v>
      </c>
      <c r="D612" s="12">
        <v>-5.8719727394426213E-2</v>
      </c>
      <c r="E612" s="12">
        <v>-0.13541867902718663</v>
      </c>
      <c r="F612" s="41">
        <v>39934</v>
      </c>
    </row>
    <row r="613" spans="1:6" x14ac:dyDescent="0.2">
      <c r="A613" s="5" t="s">
        <v>627</v>
      </c>
      <c r="B613" s="11">
        <v>422704</v>
      </c>
      <c r="C613" s="11">
        <v>2046234</v>
      </c>
      <c r="D613" s="12">
        <v>6.2697824092114773E-2</v>
      </c>
      <c r="E613" s="12">
        <v>9.7518904022595887E-2</v>
      </c>
      <c r="F613" s="41">
        <v>39965</v>
      </c>
    </row>
    <row r="614" spans="1:6" x14ac:dyDescent="0.2">
      <c r="A614" s="5" t="s">
        <v>628</v>
      </c>
      <c r="B614" s="11">
        <v>666275</v>
      </c>
      <c r="C614" s="11">
        <v>3848246</v>
      </c>
      <c r="D614" s="12">
        <v>6.2883660681241071E-2</v>
      </c>
      <c r="E614" s="12">
        <v>1.4402647822336911E-2</v>
      </c>
      <c r="F614" s="41">
        <v>39995</v>
      </c>
    </row>
    <row r="615" spans="1:6" x14ac:dyDescent="0.2">
      <c r="A615" s="5" t="s">
        <v>629</v>
      </c>
      <c r="B615" s="11">
        <v>871212</v>
      </c>
      <c r="C615" s="11">
        <v>5113983</v>
      </c>
      <c r="D615" s="12">
        <v>8.1416695940150552E-2</v>
      </c>
      <c r="E615" s="12">
        <v>6.9586741597943647E-2</v>
      </c>
      <c r="F615" s="41">
        <v>40026</v>
      </c>
    </row>
    <row r="616" spans="1:6" x14ac:dyDescent="0.2">
      <c r="A616" s="5" t="s">
        <v>630</v>
      </c>
      <c r="B616" s="11">
        <v>528751</v>
      </c>
      <c r="C616" s="11">
        <v>2794130</v>
      </c>
      <c r="D616" s="12">
        <v>5.179496054408772E-2</v>
      </c>
      <c r="E616" s="12">
        <v>3.5899245875225638E-2</v>
      </c>
      <c r="F616" s="41">
        <v>40057</v>
      </c>
    </row>
    <row r="617" spans="1:6" x14ac:dyDescent="0.2">
      <c r="A617" s="5" t="s">
        <v>631</v>
      </c>
      <c r="B617" s="11">
        <v>419414</v>
      </c>
      <c r="C617" s="11">
        <v>1861581</v>
      </c>
      <c r="D617" s="12">
        <v>7.6588196941811182E-2</v>
      </c>
      <c r="E617" s="12">
        <v>5.1750779527260926E-2</v>
      </c>
      <c r="F617" s="41">
        <v>40087</v>
      </c>
    </row>
    <row r="618" spans="1:6" x14ac:dyDescent="0.2">
      <c r="A618" s="5" t="s">
        <v>632</v>
      </c>
      <c r="B618" s="11">
        <v>128311</v>
      </c>
      <c r="C618" s="11">
        <v>420445</v>
      </c>
      <c r="D618" s="12">
        <v>-5.7132989433152592E-2</v>
      </c>
      <c r="E618" s="12">
        <v>-5.1059882455966155E-2</v>
      </c>
      <c r="F618" s="41">
        <v>40118</v>
      </c>
    </row>
    <row r="619" spans="1:6" x14ac:dyDescent="0.2">
      <c r="A619" s="5" t="s">
        <v>633</v>
      </c>
      <c r="B619" s="11">
        <v>505774</v>
      </c>
      <c r="C619" s="11">
        <v>2014102</v>
      </c>
      <c r="D619" s="12">
        <v>5.5129050293315052E-2</v>
      </c>
      <c r="E619" s="12">
        <v>4.7953680087495121E-2</v>
      </c>
      <c r="F619" s="41">
        <v>40148</v>
      </c>
    </row>
    <row r="620" spans="1:6" x14ac:dyDescent="0.2">
      <c r="A620" s="5" t="s">
        <v>634</v>
      </c>
      <c r="B620" s="11">
        <v>510451</v>
      </c>
      <c r="C620" s="11">
        <v>2596060</v>
      </c>
      <c r="D620" s="12">
        <v>2.3411404764482446E-2</v>
      </c>
      <c r="E620" s="12">
        <v>1.3295466774254638E-3</v>
      </c>
      <c r="F620" s="41">
        <v>40179</v>
      </c>
    </row>
    <row r="621" spans="1:6" x14ac:dyDescent="0.2">
      <c r="A621" s="5" t="s">
        <v>635</v>
      </c>
      <c r="B621" s="11">
        <v>501885</v>
      </c>
      <c r="C621" s="11">
        <v>2663839</v>
      </c>
      <c r="D621" s="12">
        <v>1.2479347345869085E-2</v>
      </c>
      <c r="E621" s="12">
        <v>-1.876465754687362E-3</v>
      </c>
      <c r="F621" s="41">
        <v>40210</v>
      </c>
    </row>
    <row r="622" spans="1:6" x14ac:dyDescent="0.2">
      <c r="A622" s="5" t="s">
        <v>636</v>
      </c>
      <c r="B622" s="11">
        <v>408837</v>
      </c>
      <c r="C622" s="11">
        <v>2173656</v>
      </c>
      <c r="D622" s="12">
        <v>0.16103336248906652</v>
      </c>
      <c r="E622" s="12">
        <v>0.13873197268077608</v>
      </c>
      <c r="F622" s="41">
        <v>40238</v>
      </c>
    </row>
    <row r="623" spans="1:6" x14ac:dyDescent="0.2">
      <c r="A623" s="5" t="s">
        <v>637</v>
      </c>
      <c r="B623" s="11">
        <v>294260</v>
      </c>
      <c r="C623" s="11">
        <v>1365478</v>
      </c>
      <c r="D623" s="12">
        <v>-9.3745284093883829E-2</v>
      </c>
      <c r="E623" s="12">
        <v>-7.1483019527390557E-2</v>
      </c>
      <c r="F623" s="41">
        <v>40269</v>
      </c>
    </row>
    <row r="624" spans="1:6" x14ac:dyDescent="0.2">
      <c r="A624" s="5" t="s">
        <v>638</v>
      </c>
      <c r="B624" s="11">
        <v>361084</v>
      </c>
      <c r="C624" s="11">
        <v>1474283</v>
      </c>
      <c r="D624" s="12">
        <v>6.1019399502817873E-2</v>
      </c>
      <c r="E624" s="12">
        <v>9.4423815554463442E-2</v>
      </c>
      <c r="F624" s="41">
        <v>40299</v>
      </c>
    </row>
    <row r="625" spans="1:6" x14ac:dyDescent="0.2">
      <c r="A625" s="5" t="s">
        <v>639</v>
      </c>
      <c r="B625" s="11">
        <v>425408</v>
      </c>
      <c r="C625" s="11">
        <v>2038271</v>
      </c>
      <c r="D625" s="12">
        <v>6.3969113138271361E-3</v>
      </c>
      <c r="E625" s="12">
        <v>-3.8915392863181353E-3</v>
      </c>
      <c r="F625" s="41">
        <v>40330</v>
      </c>
    </row>
    <row r="626" spans="1:6" x14ac:dyDescent="0.2">
      <c r="A626" s="5" t="s">
        <v>640</v>
      </c>
      <c r="B626" s="11">
        <v>733213</v>
      </c>
      <c r="C626" s="11">
        <v>3955678</v>
      </c>
      <c r="D626" s="12">
        <v>0.10046602378897607</v>
      </c>
      <c r="E626" s="12">
        <v>2.791713419568298E-2</v>
      </c>
      <c r="F626" s="41">
        <v>40360</v>
      </c>
    </row>
    <row r="627" spans="1:6" x14ac:dyDescent="0.2">
      <c r="A627" s="5" t="s">
        <v>641</v>
      </c>
      <c r="B627" s="11">
        <v>856441</v>
      </c>
      <c r="C627" s="11">
        <v>5235594</v>
      </c>
      <c r="D627" s="12">
        <v>-1.6954541489327513E-2</v>
      </c>
      <c r="E627" s="12">
        <v>2.3780094693314435E-2</v>
      </c>
      <c r="F627" s="41">
        <v>40391</v>
      </c>
    </row>
    <row r="628" spans="1:6" x14ac:dyDescent="0.2">
      <c r="A628" s="5" t="s">
        <v>642</v>
      </c>
      <c r="B628" s="11">
        <v>553957</v>
      </c>
      <c r="C628" s="11">
        <v>2878403</v>
      </c>
      <c r="D628" s="12">
        <v>4.7670831828213966E-2</v>
      </c>
      <c r="E628" s="12">
        <v>3.016072981572071E-2</v>
      </c>
      <c r="F628" s="41">
        <v>40422</v>
      </c>
    </row>
    <row r="629" spans="1:6" x14ac:dyDescent="0.2">
      <c r="A629" s="5" t="s">
        <v>643</v>
      </c>
      <c r="B629" s="11">
        <v>438840</v>
      </c>
      <c r="C629" s="11">
        <v>1868378</v>
      </c>
      <c r="D629" s="12">
        <v>4.6317004201099632E-2</v>
      </c>
      <c r="E629" s="12">
        <v>3.6511975573449984E-3</v>
      </c>
      <c r="F629" s="41">
        <v>40452</v>
      </c>
    </row>
    <row r="630" spans="1:6" x14ac:dyDescent="0.2">
      <c r="A630" s="5" t="s">
        <v>644</v>
      </c>
      <c r="B630" s="11">
        <v>133950</v>
      </c>
      <c r="C630" s="11">
        <v>454303</v>
      </c>
      <c r="D630" s="12">
        <v>4.3947907817724063E-2</v>
      </c>
      <c r="E630" s="12">
        <v>8.0528963360249284E-2</v>
      </c>
      <c r="F630" s="41">
        <v>40483</v>
      </c>
    </row>
    <row r="631" spans="1:6" x14ac:dyDescent="0.2">
      <c r="A631" s="5" t="s">
        <v>645</v>
      </c>
      <c r="B631" s="11">
        <v>480856</v>
      </c>
      <c r="C631" s="11">
        <v>1876548</v>
      </c>
      <c r="D631" s="12">
        <v>-4.9267063945556688E-2</v>
      </c>
      <c r="E631" s="12">
        <v>-6.8295448790577584E-2</v>
      </c>
      <c r="F631" s="41">
        <v>40513</v>
      </c>
    </row>
    <row r="632" spans="1:6" x14ac:dyDescent="0.2">
      <c r="A632" s="5" t="s">
        <v>646</v>
      </c>
      <c r="B632" s="11">
        <v>536532</v>
      </c>
      <c r="C632" s="11">
        <v>2734198</v>
      </c>
      <c r="D632" s="12">
        <v>5.1094032532015721E-2</v>
      </c>
      <c r="E632" s="12">
        <v>5.3210634577012916E-2</v>
      </c>
      <c r="F632" s="41">
        <v>40544</v>
      </c>
    </row>
    <row r="633" spans="1:6" x14ac:dyDescent="0.2">
      <c r="A633" s="5" t="s">
        <v>647</v>
      </c>
      <c r="B633" s="11">
        <v>455690</v>
      </c>
      <c r="C633" s="11">
        <v>2364697</v>
      </c>
      <c r="D633" s="12">
        <v>-9.2042997897924805E-2</v>
      </c>
      <c r="E633" s="12">
        <v>-0.1122973272784128</v>
      </c>
      <c r="F633" s="41">
        <v>40575</v>
      </c>
    </row>
    <row r="634" spans="1:6" x14ac:dyDescent="0.2">
      <c r="A634" s="5" t="s">
        <v>648</v>
      </c>
      <c r="B634" s="11">
        <v>431445</v>
      </c>
      <c r="C634" s="11">
        <v>2307519</v>
      </c>
      <c r="D634" s="12">
        <v>5.5298321825079322E-2</v>
      </c>
      <c r="E634" s="12">
        <v>6.158426172310616E-2</v>
      </c>
      <c r="F634" s="41">
        <v>40603</v>
      </c>
    </row>
    <row r="635" spans="1:6" x14ac:dyDescent="0.2">
      <c r="A635" s="5" t="s">
        <v>649</v>
      </c>
      <c r="B635" s="11">
        <v>310747</v>
      </c>
      <c r="C635" s="11">
        <v>1324142</v>
      </c>
      <c r="D635" s="12">
        <v>5.6028682117855055E-2</v>
      </c>
      <c r="E635" s="12">
        <v>-3.0272183074351977E-2</v>
      </c>
      <c r="F635" s="41">
        <v>40634</v>
      </c>
    </row>
    <row r="636" spans="1:6" x14ac:dyDescent="0.2">
      <c r="A636" s="5" t="s">
        <v>650</v>
      </c>
      <c r="B636" s="11">
        <v>282287</v>
      </c>
      <c r="C636" s="11">
        <v>1223917</v>
      </c>
      <c r="D636" s="12">
        <v>-0.21822346046903218</v>
      </c>
      <c r="E636" s="12">
        <v>-0.16982221188197921</v>
      </c>
      <c r="F636" s="41">
        <v>40664</v>
      </c>
    </row>
    <row r="637" spans="1:6" x14ac:dyDescent="0.2">
      <c r="A637" s="5" t="s">
        <v>651</v>
      </c>
      <c r="B637" s="11">
        <v>525155</v>
      </c>
      <c r="C637" s="11">
        <v>2389252</v>
      </c>
      <c r="D637" s="12">
        <v>0.23447372874981198</v>
      </c>
      <c r="E637" s="12">
        <v>0.17219545389204871</v>
      </c>
      <c r="F637" s="41">
        <v>40695</v>
      </c>
    </row>
    <row r="638" spans="1:6" x14ac:dyDescent="0.2">
      <c r="A638" s="5" t="s">
        <v>652</v>
      </c>
      <c r="B638" s="11">
        <v>781192</v>
      </c>
      <c r="C638" s="11">
        <v>4100907</v>
      </c>
      <c r="D638" s="12">
        <v>6.54366466497458E-2</v>
      </c>
      <c r="E638" s="12">
        <v>3.6714060143419047E-2</v>
      </c>
      <c r="F638" s="41">
        <v>40725</v>
      </c>
    </row>
    <row r="639" spans="1:6" x14ac:dyDescent="0.2">
      <c r="A639" s="5" t="s">
        <v>653</v>
      </c>
      <c r="B639" s="11">
        <v>858776</v>
      </c>
      <c r="C639" s="11">
        <v>5278766</v>
      </c>
      <c r="D639" s="12">
        <v>2.7263991331569759E-3</v>
      </c>
      <c r="E639" s="12">
        <v>8.2458647481069569E-3</v>
      </c>
      <c r="F639" s="41">
        <v>40756</v>
      </c>
    </row>
    <row r="640" spans="1:6" x14ac:dyDescent="0.2">
      <c r="A640" s="5" t="s">
        <v>654</v>
      </c>
      <c r="B640" s="11">
        <v>607932</v>
      </c>
      <c r="C640" s="11">
        <v>3000853</v>
      </c>
      <c r="D640" s="12">
        <v>9.7435360506320956E-2</v>
      </c>
      <c r="E640" s="12">
        <v>4.2540950659098131E-2</v>
      </c>
      <c r="F640" s="41">
        <v>40787</v>
      </c>
    </row>
    <row r="641" spans="1:6" x14ac:dyDescent="0.2">
      <c r="A641" s="5" t="s">
        <v>655</v>
      </c>
      <c r="B641" s="11">
        <v>457900</v>
      </c>
      <c r="C641" s="11">
        <v>1961301</v>
      </c>
      <c r="D641" s="12">
        <v>4.3432686172636847E-2</v>
      </c>
      <c r="E641" s="12">
        <v>4.9734582616579814E-2</v>
      </c>
      <c r="F641" s="41">
        <v>40817</v>
      </c>
    </row>
    <row r="642" spans="1:6" x14ac:dyDescent="0.2">
      <c r="A642" s="5" t="s">
        <v>656</v>
      </c>
      <c r="B642" s="11">
        <v>125153</v>
      </c>
      <c r="C642" s="11">
        <v>424958</v>
      </c>
      <c r="D642" s="12">
        <v>-6.5673758865248177E-2</v>
      </c>
      <c r="E642" s="12">
        <v>-6.4593454148442753E-2</v>
      </c>
      <c r="F642" s="41">
        <v>40848</v>
      </c>
    </row>
    <row r="643" spans="1:6" x14ac:dyDescent="0.2">
      <c r="A643" s="5" t="s">
        <v>657</v>
      </c>
      <c r="B643" s="11">
        <v>481749</v>
      </c>
      <c r="C643" s="11">
        <v>1771299</v>
      </c>
      <c r="D643" s="12">
        <v>1.8571048297202353E-3</v>
      </c>
      <c r="E643" s="12">
        <v>-5.6086494989736502E-2</v>
      </c>
      <c r="F643" s="41">
        <v>40878</v>
      </c>
    </row>
    <row r="644" spans="1:6" x14ac:dyDescent="0.2">
      <c r="A644" s="5" t="s">
        <v>658</v>
      </c>
      <c r="B644" s="11">
        <v>516351</v>
      </c>
      <c r="C644" s="11">
        <v>2695331</v>
      </c>
      <c r="D644" s="12">
        <v>-3.7613786316566422E-2</v>
      </c>
      <c r="E644" s="12">
        <v>-1.4215137309002479E-2</v>
      </c>
      <c r="F644" s="41">
        <v>40909</v>
      </c>
    </row>
    <row r="645" spans="1:6" x14ac:dyDescent="0.2">
      <c r="A645" s="5" t="s">
        <v>659</v>
      </c>
      <c r="B645" s="11">
        <v>508201</v>
      </c>
      <c r="C645" s="11">
        <v>2684306</v>
      </c>
      <c r="D645" s="12">
        <v>0.11523404068555387</v>
      </c>
      <c r="E645" s="12">
        <v>0.13515854251094317</v>
      </c>
      <c r="F645" s="41">
        <v>40940</v>
      </c>
    </row>
    <row r="646" spans="1:6" x14ac:dyDescent="0.2">
      <c r="A646" s="5" t="s">
        <v>660</v>
      </c>
      <c r="B646" s="11">
        <v>408803</v>
      </c>
      <c r="C646" s="11">
        <v>1921994</v>
      </c>
      <c r="D646" s="12">
        <v>-5.2479458563663983E-2</v>
      </c>
      <c r="E646" s="12">
        <v>-0.16707338054421217</v>
      </c>
      <c r="F646" s="41">
        <v>40969</v>
      </c>
    </row>
    <row r="647" spans="1:6" x14ac:dyDescent="0.2">
      <c r="A647" s="5" t="s">
        <v>661</v>
      </c>
      <c r="B647" s="11">
        <v>330678</v>
      </c>
      <c r="C647" s="11">
        <v>1535127</v>
      </c>
      <c r="D647" s="12">
        <v>6.4138994101310631E-2</v>
      </c>
      <c r="E647" s="12">
        <v>0.1593371405785784</v>
      </c>
      <c r="F647" s="41">
        <v>41000</v>
      </c>
    </row>
    <row r="648" spans="1:6" x14ac:dyDescent="0.2">
      <c r="A648" s="5" t="s">
        <v>662</v>
      </c>
      <c r="B648" s="11">
        <v>364398</v>
      </c>
      <c r="C648" s="11">
        <v>1508360</v>
      </c>
      <c r="D648" s="12">
        <v>0.29087772373506393</v>
      </c>
      <c r="E648" s="12">
        <v>0.23240383130555431</v>
      </c>
      <c r="F648" s="41">
        <v>41030</v>
      </c>
    </row>
    <row r="649" spans="1:6" x14ac:dyDescent="0.2">
      <c r="A649" s="5" t="s">
        <v>663</v>
      </c>
      <c r="B649" s="11">
        <v>525348</v>
      </c>
      <c r="C649" s="11">
        <v>2287706</v>
      </c>
      <c r="D649" s="12">
        <v>3.6751054450601117E-4</v>
      </c>
      <c r="E649" s="12">
        <v>-4.250116772948187E-2</v>
      </c>
      <c r="F649" s="41">
        <v>41061</v>
      </c>
    </row>
    <row r="650" spans="1:6" x14ac:dyDescent="0.2">
      <c r="A650" s="5" t="s">
        <v>664</v>
      </c>
      <c r="B650" s="11">
        <v>760221</v>
      </c>
      <c r="C650" s="11">
        <v>4096335</v>
      </c>
      <c r="D650" s="12">
        <v>-2.6844872963368793E-2</v>
      </c>
      <c r="E650" s="12">
        <v>-1.1148753190453053E-3</v>
      </c>
      <c r="F650" s="41">
        <v>41091</v>
      </c>
    </row>
    <row r="651" spans="1:6" x14ac:dyDescent="0.2">
      <c r="A651" s="5" t="s">
        <v>665</v>
      </c>
      <c r="B651" s="11">
        <v>908866</v>
      </c>
      <c r="C651" s="11">
        <v>5361627</v>
      </c>
      <c r="D651" s="12">
        <v>5.8327200573839999E-2</v>
      </c>
      <c r="E651" s="12">
        <v>1.5697039800589785E-2</v>
      </c>
      <c r="F651" s="41">
        <v>41122</v>
      </c>
    </row>
    <row r="652" spans="1:6" x14ac:dyDescent="0.2">
      <c r="A652" s="5" t="s">
        <v>666</v>
      </c>
      <c r="B652" s="11">
        <v>651422</v>
      </c>
      <c r="C652" s="11">
        <v>3061083</v>
      </c>
      <c r="D652" s="12">
        <v>7.1537606179638447E-2</v>
      </c>
      <c r="E652" s="12">
        <v>2.0070959823756729E-2</v>
      </c>
      <c r="F652" s="41">
        <v>41153</v>
      </c>
    </row>
    <row r="653" spans="1:6" x14ac:dyDescent="0.2">
      <c r="A653" s="5" t="s">
        <v>667</v>
      </c>
      <c r="B653" s="11">
        <v>421438</v>
      </c>
      <c r="C653" s="11">
        <v>1933134</v>
      </c>
      <c r="D653" s="12">
        <v>-7.9628739899541334E-2</v>
      </c>
      <c r="E653" s="12">
        <v>-1.4361385631272316E-2</v>
      </c>
      <c r="F653" s="41">
        <v>41183</v>
      </c>
    </row>
    <row r="654" spans="1:6" x14ac:dyDescent="0.2">
      <c r="A654" s="5" t="s">
        <v>668</v>
      </c>
      <c r="B654" s="11">
        <v>147811</v>
      </c>
      <c r="C654" s="11">
        <v>453706</v>
      </c>
      <c r="D654" s="12">
        <v>0.18104240409738481</v>
      </c>
      <c r="E654" s="12">
        <v>6.7649038257898475E-2</v>
      </c>
      <c r="F654" s="41">
        <v>41214</v>
      </c>
    </row>
    <row r="655" spans="1:6" x14ac:dyDescent="0.2">
      <c r="A655" s="5" t="s">
        <v>669</v>
      </c>
      <c r="B655" s="11">
        <v>501581</v>
      </c>
      <c r="C655" s="11">
        <v>1870875</v>
      </c>
      <c r="D655" s="12">
        <v>4.1166665628781685E-2</v>
      </c>
      <c r="E655" s="12">
        <v>5.6216370019968487E-2</v>
      </c>
      <c r="F655" s="41">
        <v>41244</v>
      </c>
    </row>
    <row r="656" spans="1:6" x14ac:dyDescent="0.2">
      <c r="A656" s="5" t="s">
        <v>670</v>
      </c>
      <c r="B656" s="11">
        <v>456185</v>
      </c>
      <c r="C656" s="11">
        <v>2477022</v>
      </c>
      <c r="D656" s="12">
        <v>-0.11652151346661477</v>
      </c>
      <c r="E656" s="12">
        <v>-8.0995246965957057E-2</v>
      </c>
      <c r="F656" s="41">
        <v>41275</v>
      </c>
    </row>
    <row r="657" spans="1:6" x14ac:dyDescent="0.2">
      <c r="A657" s="5" t="s">
        <v>671</v>
      </c>
      <c r="B657" s="11">
        <v>525462</v>
      </c>
      <c r="C657" s="11">
        <v>2693165</v>
      </c>
      <c r="D657" s="12">
        <v>3.396490758577797E-2</v>
      </c>
      <c r="E657" s="12">
        <v>3.3002943777646898E-3</v>
      </c>
      <c r="F657" s="41">
        <v>41306</v>
      </c>
    </row>
    <row r="658" spans="1:6" x14ac:dyDescent="0.2">
      <c r="A658" s="5" t="s">
        <v>672</v>
      </c>
      <c r="B658" s="11">
        <v>506791</v>
      </c>
      <c r="C658" s="11">
        <v>2353525</v>
      </c>
      <c r="D658" s="12">
        <v>0.23969491417626587</v>
      </c>
      <c r="E658" s="12">
        <v>0.22452255314012426</v>
      </c>
      <c r="F658" s="41">
        <v>41334</v>
      </c>
    </row>
    <row r="659" spans="1:6" x14ac:dyDescent="0.2">
      <c r="A659" s="5" t="s">
        <v>673</v>
      </c>
      <c r="B659" s="11">
        <v>229488</v>
      </c>
      <c r="C659" s="11">
        <v>1021312</v>
      </c>
      <c r="D659" s="12">
        <v>-0.30600765699562715</v>
      </c>
      <c r="E659" s="12">
        <v>-0.33470520680047966</v>
      </c>
      <c r="F659" s="41">
        <v>41365</v>
      </c>
    </row>
    <row r="660" spans="1:6" x14ac:dyDescent="0.2">
      <c r="A660" s="5" t="s">
        <v>674</v>
      </c>
      <c r="B660" s="11">
        <v>392305</v>
      </c>
      <c r="C660" s="11">
        <v>1655956</v>
      </c>
      <c r="D660" s="12">
        <v>7.658384513636185E-2</v>
      </c>
      <c r="E660" s="12">
        <v>9.7851971677848759E-2</v>
      </c>
      <c r="F660" s="41">
        <v>41395</v>
      </c>
    </row>
    <row r="661" spans="1:6" x14ac:dyDescent="0.2">
      <c r="A661" s="5" t="s">
        <v>675</v>
      </c>
      <c r="B661" s="11">
        <v>491245</v>
      </c>
      <c r="C661" s="11">
        <v>2088941</v>
      </c>
      <c r="D661" s="12">
        <v>-6.4915065823035412E-2</v>
      </c>
      <c r="E661" s="12">
        <v>-8.6883978972822518E-2</v>
      </c>
      <c r="F661" s="41">
        <v>41426</v>
      </c>
    </row>
    <row r="662" spans="1:6" x14ac:dyDescent="0.2">
      <c r="A662" s="5" t="s">
        <v>676</v>
      </c>
      <c r="B662" s="11">
        <v>751115</v>
      </c>
      <c r="C662" s="11">
        <v>4010952</v>
      </c>
      <c r="D662" s="12">
        <v>-1.1978095843182435E-2</v>
      </c>
      <c r="E662" s="12">
        <v>-2.0843754233967671E-2</v>
      </c>
      <c r="F662" s="41">
        <v>41456</v>
      </c>
    </row>
    <row r="663" spans="1:6" x14ac:dyDescent="0.2">
      <c r="A663" s="5" t="s">
        <v>677</v>
      </c>
      <c r="B663" s="11">
        <v>956263</v>
      </c>
      <c r="C663" s="11">
        <v>5420538</v>
      </c>
      <c r="D663" s="12">
        <v>5.21496018114882E-2</v>
      </c>
      <c r="E663" s="12">
        <v>1.0987523003744837E-2</v>
      </c>
      <c r="F663" s="41">
        <v>41487</v>
      </c>
    </row>
    <row r="664" spans="1:6" x14ac:dyDescent="0.2">
      <c r="A664" s="5" t="s">
        <v>678</v>
      </c>
      <c r="B664" s="11">
        <v>632837</v>
      </c>
      <c r="C664" s="11">
        <v>3030336</v>
      </c>
      <c r="D664" s="12">
        <v>-2.8529893064710765E-2</v>
      </c>
      <c r="E664" s="12">
        <v>-1.0044484256062303E-2</v>
      </c>
      <c r="F664" s="41">
        <v>41518</v>
      </c>
    </row>
    <row r="665" spans="1:6" x14ac:dyDescent="0.2">
      <c r="A665" s="5" t="s">
        <v>679</v>
      </c>
      <c r="B665" s="11">
        <v>439320</v>
      </c>
      <c r="C665" s="11">
        <v>1917100</v>
      </c>
      <c r="D665" s="12">
        <v>4.2430915104950229E-2</v>
      </c>
      <c r="E665" s="12">
        <v>-8.2943034471485433E-3</v>
      </c>
      <c r="F665" s="41">
        <v>41548</v>
      </c>
    </row>
    <row r="666" spans="1:6" x14ac:dyDescent="0.2">
      <c r="A666" s="5" t="s">
        <v>680</v>
      </c>
      <c r="B666" s="11">
        <v>147352</v>
      </c>
      <c r="C666" s="11">
        <v>436787</v>
      </c>
      <c r="D666" s="12">
        <v>-3.105316924992052E-3</v>
      </c>
      <c r="E666" s="12">
        <v>-3.729066840641293E-2</v>
      </c>
      <c r="F666" s="41">
        <v>41579</v>
      </c>
    </row>
    <row r="667" spans="1:6" x14ac:dyDescent="0.2">
      <c r="A667" s="5" t="s">
        <v>681</v>
      </c>
      <c r="B667" s="11">
        <v>513246</v>
      </c>
      <c r="C667" s="11">
        <v>1919982</v>
      </c>
      <c r="D667" s="12">
        <v>2.3256463063792365E-2</v>
      </c>
      <c r="E667" s="12">
        <v>2.62481459210262E-2</v>
      </c>
      <c r="F667" s="41">
        <v>41609</v>
      </c>
    </row>
    <row r="668" spans="1:6" x14ac:dyDescent="0.2">
      <c r="A668" s="5" t="s">
        <v>682</v>
      </c>
      <c r="B668" s="11">
        <v>477767</v>
      </c>
      <c r="C668" s="11">
        <v>2469229</v>
      </c>
      <c r="D668" s="12">
        <v>4.730975371833801E-2</v>
      </c>
      <c r="E668" s="12">
        <v>-3.1461165867723295E-3</v>
      </c>
      <c r="F668" s="41">
        <v>41640</v>
      </c>
    </row>
    <row r="669" spans="1:6" x14ac:dyDescent="0.2">
      <c r="A669" s="5" t="s">
        <v>683</v>
      </c>
      <c r="B669" s="11">
        <v>491788</v>
      </c>
      <c r="C669" s="11">
        <v>2433904</v>
      </c>
      <c r="D669" s="12">
        <v>-6.4084557969938838E-2</v>
      </c>
      <c r="E669" s="12">
        <v>-9.6266288920285215E-2</v>
      </c>
      <c r="F669" s="41">
        <v>41671</v>
      </c>
    </row>
    <row r="670" spans="1:6" x14ac:dyDescent="0.2">
      <c r="A670" s="5" t="s">
        <v>684</v>
      </c>
      <c r="B670" s="11">
        <v>498670</v>
      </c>
      <c r="C670" s="11">
        <v>2317457</v>
      </c>
      <c r="D670" s="12">
        <v>-1.6024357180770776E-2</v>
      </c>
      <c r="E670" s="12">
        <v>-1.5325097460192727E-2</v>
      </c>
      <c r="F670" s="41">
        <v>41699</v>
      </c>
    </row>
    <row r="671" spans="1:6" x14ac:dyDescent="0.2">
      <c r="A671" s="5" t="s">
        <v>685</v>
      </c>
      <c r="B671" s="11">
        <v>321740</v>
      </c>
      <c r="C671" s="11">
        <v>1314187</v>
      </c>
      <c r="D671" s="12">
        <v>0.40199051802272878</v>
      </c>
      <c r="E671" s="12">
        <v>0.28676349636545928</v>
      </c>
      <c r="F671" s="41">
        <v>41730</v>
      </c>
    </row>
    <row r="672" spans="1:6" x14ac:dyDescent="0.2">
      <c r="A672" s="5" t="s">
        <v>686</v>
      </c>
      <c r="B672" s="11">
        <v>346551</v>
      </c>
      <c r="C672" s="11">
        <v>1307040</v>
      </c>
      <c r="D672" s="12">
        <v>-0.11662864352990654</v>
      </c>
      <c r="E672" s="12">
        <v>-0.2107036660394358</v>
      </c>
      <c r="F672" s="41">
        <v>41760</v>
      </c>
    </row>
    <row r="673" spans="1:6" x14ac:dyDescent="0.2">
      <c r="A673" s="5" t="s">
        <v>687</v>
      </c>
      <c r="B673" s="11">
        <v>548263</v>
      </c>
      <c r="C673" s="11">
        <v>2342451</v>
      </c>
      <c r="D673" s="12">
        <v>0.11606835692984152</v>
      </c>
      <c r="E673" s="12">
        <v>0.12135814271441836</v>
      </c>
      <c r="F673" s="41">
        <v>41791</v>
      </c>
    </row>
    <row r="674" spans="1:6" x14ac:dyDescent="0.2">
      <c r="A674" s="5" t="s">
        <v>688</v>
      </c>
      <c r="B674" s="11">
        <v>726585</v>
      </c>
      <c r="C674" s="11">
        <v>3779956</v>
      </c>
      <c r="D674" s="12">
        <v>-3.2658114935795401E-2</v>
      </c>
      <c r="E674" s="12">
        <v>-5.7591314979585917E-2</v>
      </c>
      <c r="F674" s="41">
        <v>41821</v>
      </c>
    </row>
    <row r="675" spans="1:6" x14ac:dyDescent="0.2">
      <c r="A675" s="5" t="s">
        <v>689</v>
      </c>
      <c r="B675" s="11">
        <v>957323</v>
      </c>
      <c r="C675" s="11">
        <v>5219875</v>
      </c>
      <c r="D675" s="12">
        <v>1.1084816624715721E-3</v>
      </c>
      <c r="E675" s="12">
        <v>-3.7019019145332122E-2</v>
      </c>
      <c r="F675" s="41">
        <v>41852</v>
      </c>
    </row>
    <row r="676" spans="1:6" x14ac:dyDescent="0.2">
      <c r="A676" s="5" t="s">
        <v>690</v>
      </c>
      <c r="B676" s="11">
        <v>614104</v>
      </c>
      <c r="C676" s="11">
        <v>2995737</v>
      </c>
      <c r="D676" s="12">
        <v>-2.9601619374341248E-2</v>
      </c>
      <c r="E676" s="12">
        <v>-1.1417545777101967E-2</v>
      </c>
      <c r="F676" s="41">
        <v>41883</v>
      </c>
    </row>
    <row r="677" spans="1:6" x14ac:dyDescent="0.2">
      <c r="A677" s="5" t="s">
        <v>691</v>
      </c>
      <c r="B677" s="11">
        <v>476315</v>
      </c>
      <c r="C677" s="11">
        <v>1945330</v>
      </c>
      <c r="D677" s="12">
        <v>8.4209687699171365E-2</v>
      </c>
      <c r="E677" s="12">
        <v>1.4725366438891996E-2</v>
      </c>
      <c r="F677" s="41">
        <v>41913</v>
      </c>
    </row>
    <row r="678" spans="1:6" x14ac:dyDescent="0.2">
      <c r="A678" s="5" t="s">
        <v>692</v>
      </c>
      <c r="B678" s="11">
        <v>147112</v>
      </c>
      <c r="C678" s="11">
        <v>382891</v>
      </c>
      <c r="D678" s="12">
        <v>-1.628752918182319E-3</v>
      </c>
      <c r="E678" s="12">
        <v>-0.12339195076776555</v>
      </c>
      <c r="F678" s="41">
        <v>41944</v>
      </c>
    </row>
    <row r="679" spans="1:6" x14ac:dyDescent="0.2">
      <c r="A679" s="5" t="s">
        <v>693</v>
      </c>
      <c r="B679" s="11">
        <v>535867</v>
      </c>
      <c r="C679" s="11">
        <v>1929832</v>
      </c>
      <c r="D679" s="12">
        <v>4.4074381485681435E-2</v>
      </c>
      <c r="E679" s="12">
        <v>5.1302564294872788E-3</v>
      </c>
      <c r="F679" s="41">
        <v>41974</v>
      </c>
    </row>
    <row r="680" spans="1:6" x14ac:dyDescent="0.2">
      <c r="A680" s="5" t="s">
        <v>694</v>
      </c>
      <c r="B680" s="11">
        <v>517712</v>
      </c>
      <c r="C680" s="11">
        <v>2507056</v>
      </c>
      <c r="D680" s="12">
        <v>8.3607699987650941E-2</v>
      </c>
      <c r="E680" s="12">
        <v>1.53193567708787E-2</v>
      </c>
      <c r="F680" s="41">
        <v>42005</v>
      </c>
    </row>
    <row r="681" spans="1:6" x14ac:dyDescent="0.2">
      <c r="A681" s="5" t="s">
        <v>695</v>
      </c>
      <c r="B681" s="11">
        <v>546706</v>
      </c>
      <c r="C681" s="11">
        <v>2737795</v>
      </c>
      <c r="D681" s="12">
        <v>0.1116700692168171</v>
      </c>
      <c r="E681" s="12">
        <v>0.12485743069570532</v>
      </c>
      <c r="F681" s="41">
        <v>42036</v>
      </c>
    </row>
    <row r="682" spans="1:6" x14ac:dyDescent="0.2">
      <c r="A682" s="5" t="s">
        <v>696</v>
      </c>
      <c r="B682" s="11">
        <v>439523</v>
      </c>
      <c r="C682" s="11">
        <v>2045126</v>
      </c>
      <c r="D682" s="12">
        <v>-0.11860950127338721</v>
      </c>
      <c r="E682" s="12">
        <v>-0.11751286000128591</v>
      </c>
      <c r="F682" s="41">
        <v>42064</v>
      </c>
    </row>
    <row r="683" spans="1:6" x14ac:dyDescent="0.2">
      <c r="A683" s="5" t="s">
        <v>697</v>
      </c>
      <c r="B683" s="11">
        <v>325356</v>
      </c>
      <c r="C683" s="11">
        <v>1398287</v>
      </c>
      <c r="D683" s="12">
        <v>1.1238888543544379E-2</v>
      </c>
      <c r="E683" s="12">
        <v>6.3993936935915485E-2</v>
      </c>
      <c r="F683" s="41">
        <v>42095</v>
      </c>
    </row>
    <row r="684" spans="1:6" x14ac:dyDescent="0.2">
      <c r="A684" s="5" t="s">
        <v>698</v>
      </c>
      <c r="B684" s="11">
        <v>429363</v>
      </c>
      <c r="C684" s="11">
        <v>1584852</v>
      </c>
      <c r="D684" s="12">
        <v>0.23896049932044638</v>
      </c>
      <c r="E684" s="12">
        <v>0.21255049577671681</v>
      </c>
      <c r="F684" s="41">
        <v>42125</v>
      </c>
    </row>
    <row r="685" spans="1:6" x14ac:dyDescent="0.2">
      <c r="A685" s="5" t="s">
        <v>699</v>
      </c>
      <c r="B685" s="11">
        <v>521838</v>
      </c>
      <c r="C685" s="11">
        <v>2268917</v>
      </c>
      <c r="D685" s="12">
        <v>-4.8197671555439636E-2</v>
      </c>
      <c r="E685" s="12">
        <v>-3.139190531626912E-2</v>
      </c>
      <c r="F685" s="41">
        <v>42156</v>
      </c>
    </row>
    <row r="686" spans="1:6" x14ac:dyDescent="0.2">
      <c r="A686" s="5" t="s">
        <v>700</v>
      </c>
      <c r="B686" s="11">
        <v>823551</v>
      </c>
      <c r="C686" s="11">
        <v>4064695</v>
      </c>
      <c r="D686" s="12">
        <v>0.13345444786225968</v>
      </c>
      <c r="E686" s="12">
        <v>7.5328654619260194E-2</v>
      </c>
      <c r="F686" s="41">
        <v>42186</v>
      </c>
    </row>
    <row r="687" spans="1:6" x14ac:dyDescent="0.2">
      <c r="A687" s="14" t="s">
        <v>705</v>
      </c>
      <c r="B687" s="11">
        <v>1037469</v>
      </c>
      <c r="C687" s="11">
        <v>5397570</v>
      </c>
      <c r="D687" s="12">
        <v>8.3718870224574138E-2</v>
      </c>
      <c r="E687" s="15">
        <v>3.4042002921525816E-2</v>
      </c>
      <c r="F687" s="41">
        <v>42217</v>
      </c>
    </row>
    <row r="688" spans="1:6" x14ac:dyDescent="0.2">
      <c r="A688" s="5" t="s">
        <v>720</v>
      </c>
      <c r="B688" s="11">
        <v>652272</v>
      </c>
      <c r="C688" s="11">
        <v>3103979</v>
      </c>
      <c r="D688" s="15">
        <v>6.2152339017495395E-2</v>
      </c>
      <c r="E688" s="15">
        <v>3.6132010253236535E-2</v>
      </c>
      <c r="F688" s="41">
        <v>42248</v>
      </c>
    </row>
    <row r="689" spans="1:8" x14ac:dyDescent="0.2">
      <c r="A689" s="5" t="s">
        <v>721</v>
      </c>
      <c r="B689" s="11">
        <v>460896</v>
      </c>
      <c r="C689" s="11">
        <v>1866043</v>
      </c>
      <c r="D689" s="15">
        <v>-3.2371434869781557E-2</v>
      </c>
      <c r="E689" s="15">
        <v>-4.075760924881644E-2</v>
      </c>
      <c r="F689" s="41">
        <v>42278</v>
      </c>
    </row>
    <row r="690" spans="1:8" x14ac:dyDescent="0.2">
      <c r="A690" s="5" t="s">
        <v>731</v>
      </c>
      <c r="B690" s="11">
        <v>179978</v>
      </c>
      <c r="C690" s="11">
        <v>527625</v>
      </c>
      <c r="D690" s="15">
        <v>0.22340801566153679</v>
      </c>
      <c r="E690" s="15">
        <v>0.37800313927462392</v>
      </c>
      <c r="F690" s="41">
        <v>42309</v>
      </c>
    </row>
    <row r="691" spans="1:8" x14ac:dyDescent="0.2">
      <c r="A691" s="5" t="s">
        <v>732</v>
      </c>
      <c r="B691" s="11">
        <v>561285</v>
      </c>
      <c r="C691" s="11">
        <v>1973300</v>
      </c>
      <c r="D691" s="15">
        <v>4.7433411648786006E-2</v>
      </c>
      <c r="E691" s="15">
        <v>2.2524240452018729E-2</v>
      </c>
      <c r="F691" s="41">
        <v>42339</v>
      </c>
    </row>
    <row r="692" spans="1:8" x14ac:dyDescent="0.2">
      <c r="A692" s="5" t="s">
        <v>882</v>
      </c>
      <c r="B692" s="11">
        <v>562024</v>
      </c>
      <c r="C692" s="11">
        <v>2604450</v>
      </c>
      <c r="D692" s="12">
        <v>8.5591989368606569E-2</v>
      </c>
      <c r="E692" s="12">
        <v>3.8847955530311173E-2</v>
      </c>
      <c r="F692" s="41">
        <v>42370</v>
      </c>
    </row>
    <row r="693" spans="1:8" x14ac:dyDescent="0.2">
      <c r="A693" s="5" t="s">
        <v>883</v>
      </c>
      <c r="B693" s="11">
        <v>570834</v>
      </c>
      <c r="C693" s="11">
        <v>2847803</v>
      </c>
      <c r="D693" s="12">
        <v>4.4133409913189148E-2</v>
      </c>
      <c r="E693" s="12">
        <v>4.0181240743006663E-2</v>
      </c>
      <c r="F693" s="41">
        <v>42401</v>
      </c>
    </row>
    <row r="694" spans="1:8" x14ac:dyDescent="0.2">
      <c r="A694" s="5" t="s">
        <v>884</v>
      </c>
      <c r="B694" s="11">
        <v>580025</v>
      </c>
      <c r="C694" s="11">
        <v>2777072</v>
      </c>
      <c r="D694" s="12">
        <v>0.31966927783073928</v>
      </c>
      <c r="E694" s="12">
        <v>0.35789775299908166</v>
      </c>
      <c r="F694" s="41">
        <v>42430</v>
      </c>
      <c r="G694" s="81"/>
      <c r="H694" s="81"/>
    </row>
    <row r="695" spans="1:8" x14ac:dyDescent="0.2">
      <c r="A695" s="5" t="s">
        <v>885</v>
      </c>
      <c r="B695" s="11">
        <v>256138</v>
      </c>
      <c r="C695" s="11">
        <v>955205</v>
      </c>
      <c r="D695" s="12">
        <v>-0.21274542347459402</v>
      </c>
      <c r="E695" s="12">
        <v>-0.31687486188457736</v>
      </c>
      <c r="F695" s="41">
        <v>42461</v>
      </c>
    </row>
    <row r="696" spans="1:8" x14ac:dyDescent="0.2">
      <c r="A696" s="5" t="s">
        <v>886</v>
      </c>
      <c r="B696" s="11">
        <v>483790</v>
      </c>
      <c r="C696" s="11">
        <v>1910260</v>
      </c>
      <c r="D696" s="12">
        <v>0.12676220354338863</v>
      </c>
      <c r="E696" s="12">
        <v>0.20532390406170409</v>
      </c>
      <c r="F696" s="41">
        <v>42491</v>
      </c>
    </row>
    <row r="697" spans="1:8" x14ac:dyDescent="0.2">
      <c r="A697" s="5" t="s">
        <v>887</v>
      </c>
      <c r="B697" s="11">
        <v>532205</v>
      </c>
      <c r="C697" s="11">
        <v>2248902</v>
      </c>
      <c r="D697" s="12">
        <v>1.9866318665946237E-2</v>
      </c>
      <c r="E697" s="12">
        <v>-8.8213892354810364E-3</v>
      </c>
      <c r="F697" s="41">
        <v>42522</v>
      </c>
    </row>
    <row r="698" spans="1:8" x14ac:dyDescent="0.2">
      <c r="A698" s="5" t="s">
        <v>888</v>
      </c>
      <c r="B698" s="11">
        <v>947683</v>
      </c>
      <c r="C698" s="11">
        <v>4419674</v>
      </c>
      <c r="D698" s="12">
        <v>0.1507277630650683</v>
      </c>
      <c r="E698" s="12">
        <v>8.7332259862056061E-2</v>
      </c>
      <c r="F698" s="41">
        <v>42552</v>
      </c>
    </row>
    <row r="699" spans="1:8" x14ac:dyDescent="0.2">
      <c r="A699" s="14" t="s">
        <v>889</v>
      </c>
      <c r="B699" s="11">
        <v>1039560</v>
      </c>
      <c r="C699" s="11">
        <v>5665003</v>
      </c>
      <c r="D699" s="12">
        <v>2.015481908375083E-3</v>
      </c>
      <c r="E699" s="12">
        <v>4.9546925746215331E-2</v>
      </c>
      <c r="F699" s="41">
        <v>42583</v>
      </c>
    </row>
    <row r="700" spans="1:8" x14ac:dyDescent="0.2">
      <c r="A700" s="5" t="s">
        <v>890</v>
      </c>
      <c r="B700" s="11">
        <v>729489</v>
      </c>
      <c r="C700" s="11">
        <v>3249056</v>
      </c>
      <c r="D700" s="12">
        <v>0.11838159540805071</v>
      </c>
      <c r="E700" s="12">
        <v>4.6739040438095847E-2</v>
      </c>
      <c r="F700" s="41">
        <v>42614</v>
      </c>
    </row>
    <row r="701" spans="1:8" x14ac:dyDescent="0.2">
      <c r="A701" s="5" t="s">
        <v>891</v>
      </c>
      <c r="B701" s="11">
        <v>555355</v>
      </c>
      <c r="C701" s="11">
        <v>2239188</v>
      </c>
      <c r="D701" s="12">
        <v>0.20494645212802887</v>
      </c>
      <c r="E701" s="12">
        <v>0.19996591718411638</v>
      </c>
      <c r="F701" s="41">
        <v>42644</v>
      </c>
    </row>
    <row r="702" spans="1:8" x14ac:dyDescent="0.2">
      <c r="A702" s="5" t="s">
        <v>892</v>
      </c>
      <c r="B702" s="11">
        <v>169528</v>
      </c>
      <c r="C702" s="11">
        <v>518582</v>
      </c>
      <c r="D702" s="12">
        <v>-5.8062652101923518E-2</v>
      </c>
      <c r="E702" s="12">
        <v>-1.7139066571902339E-2</v>
      </c>
      <c r="F702" s="41">
        <v>42675</v>
      </c>
    </row>
    <row r="703" spans="1:8" x14ac:dyDescent="0.2">
      <c r="A703" s="5" t="s">
        <v>893</v>
      </c>
      <c r="B703" s="11">
        <v>575433</v>
      </c>
      <c r="C703" s="11">
        <v>1917400</v>
      </c>
      <c r="D703" s="15">
        <v>2.520644592319421E-2</v>
      </c>
      <c r="E703" s="15">
        <v>-2.8328181219277382E-2</v>
      </c>
      <c r="F703" s="41">
        <v>42705</v>
      </c>
    </row>
    <row r="704" spans="1:8" x14ac:dyDescent="0.2">
      <c r="A704" s="5" t="s">
        <v>895</v>
      </c>
      <c r="B704" s="11">
        <v>539266</v>
      </c>
      <c r="C704" s="11">
        <v>2644493</v>
      </c>
      <c r="D704" s="15">
        <v>-4.0492932686148619E-2</v>
      </c>
      <c r="E704" s="15">
        <v>1.5374839217493053E-2</v>
      </c>
      <c r="F704" s="41">
        <v>42736</v>
      </c>
    </row>
    <row r="705" spans="1:6" x14ac:dyDescent="0.2">
      <c r="A705" s="5" t="s">
        <v>896</v>
      </c>
      <c r="B705" s="11">
        <v>577261</v>
      </c>
      <c r="C705" s="11">
        <v>2722347</v>
      </c>
      <c r="D705" s="15">
        <v>1.125896495303369E-2</v>
      </c>
      <c r="E705" s="15">
        <v>-4.4053609045288544E-2</v>
      </c>
      <c r="F705" s="41">
        <v>42767</v>
      </c>
    </row>
    <row r="706" spans="1:6" x14ac:dyDescent="0.2">
      <c r="A706" s="5" t="s">
        <v>897</v>
      </c>
      <c r="B706" s="11">
        <v>459134</v>
      </c>
      <c r="C706" s="11">
        <v>2287351</v>
      </c>
      <c r="D706" s="15">
        <v>-0.20842377483729146</v>
      </c>
      <c r="E706" s="15">
        <v>-0.17634436557640565</v>
      </c>
      <c r="F706" s="41">
        <v>42795</v>
      </c>
    </row>
    <row r="707" spans="1:6" x14ac:dyDescent="0.2">
      <c r="A707" s="5" t="s">
        <v>898</v>
      </c>
      <c r="B707" s="11">
        <v>439445</v>
      </c>
      <c r="C707" s="11">
        <v>1695970</v>
      </c>
      <c r="D707" s="15">
        <v>0.71565718479881935</v>
      </c>
      <c r="E707" s="15">
        <v>0.77550368769007694</v>
      </c>
      <c r="F707" s="41">
        <v>42826</v>
      </c>
    </row>
    <row r="708" spans="1:6" x14ac:dyDescent="0.2">
      <c r="A708" s="5" t="s">
        <v>899</v>
      </c>
      <c r="B708" s="11">
        <v>380208</v>
      </c>
      <c r="C708" s="11">
        <v>1473158</v>
      </c>
      <c r="D708" s="15">
        <v>-0.21410529361913222</v>
      </c>
      <c r="E708" s="15">
        <v>-0.22881806665061299</v>
      </c>
      <c r="F708" s="41">
        <v>42856</v>
      </c>
    </row>
    <row r="709" spans="1:6" x14ac:dyDescent="0.2">
      <c r="A709" s="5" t="s">
        <v>900</v>
      </c>
      <c r="B709" s="11">
        <v>716657</v>
      </c>
      <c r="C709" s="11">
        <v>2907091</v>
      </c>
      <c r="D709" s="15">
        <v>0.34658073486720342</v>
      </c>
      <c r="E709" s="15">
        <v>0.29267126802323973</v>
      </c>
      <c r="F709" s="41">
        <v>42887</v>
      </c>
    </row>
    <row r="710" spans="1:6" x14ac:dyDescent="0.2">
      <c r="A710" s="5" t="s">
        <v>901</v>
      </c>
      <c r="B710" s="11">
        <v>996193</v>
      </c>
      <c r="C710" s="11">
        <v>4617988</v>
      </c>
      <c r="D710" s="15">
        <v>5.1188002739312566E-2</v>
      </c>
      <c r="E710" s="15">
        <v>4.4870730284631843E-2</v>
      </c>
      <c r="F710" s="41">
        <v>42917</v>
      </c>
    </row>
    <row r="711" spans="1:6" x14ac:dyDescent="0.2">
      <c r="A711" s="5" t="s">
        <v>902</v>
      </c>
      <c r="B711" s="11">
        <v>1066526</v>
      </c>
      <c r="C711" s="11">
        <v>5770401</v>
      </c>
      <c r="D711" s="15">
        <v>2.5939820693370308E-2</v>
      </c>
      <c r="E711" s="15">
        <v>1.8605109300030342E-2</v>
      </c>
      <c r="F711" s="41">
        <v>42948</v>
      </c>
    </row>
    <row r="712" spans="1:6" x14ac:dyDescent="0.2">
      <c r="A712" s="5" t="s">
        <v>903</v>
      </c>
      <c r="B712" s="11">
        <v>759530</v>
      </c>
      <c r="C712" s="11">
        <v>3343286</v>
      </c>
      <c r="D712" s="15">
        <v>4.1180881411508663E-2</v>
      </c>
      <c r="E712" s="15">
        <v>2.900227019786672E-2</v>
      </c>
      <c r="F712" s="41">
        <v>42979</v>
      </c>
    </row>
    <row r="713" spans="1:6" x14ac:dyDescent="0.2">
      <c r="A713" s="5" t="s">
        <v>904</v>
      </c>
      <c r="B713" s="11">
        <v>564714</v>
      </c>
      <c r="C713" s="11">
        <v>2314290</v>
      </c>
      <c r="D713" s="15">
        <v>1.6852283674406499E-2</v>
      </c>
      <c r="E713" s="15">
        <v>3.3539836762254804E-2</v>
      </c>
      <c r="F713" s="41">
        <v>43009</v>
      </c>
    </row>
    <row r="714" spans="1:6" x14ac:dyDescent="0.2">
      <c r="A714" s="5" t="s">
        <v>905</v>
      </c>
      <c r="B714" s="11">
        <v>184506</v>
      </c>
      <c r="C714" s="11">
        <v>579724</v>
      </c>
      <c r="D714" s="15">
        <v>8.8351186824595418E-2</v>
      </c>
      <c r="E714" s="15">
        <v>0.11790227967804512</v>
      </c>
      <c r="F714" s="41">
        <v>43040</v>
      </c>
    </row>
    <row r="715" spans="1:6" x14ac:dyDescent="0.2">
      <c r="A715" s="5" t="s">
        <v>906</v>
      </c>
      <c r="B715" s="11">
        <v>618924</v>
      </c>
      <c r="C715" s="11">
        <v>2084004</v>
      </c>
      <c r="D715" s="15">
        <v>7.5579607008982697E-2</v>
      </c>
      <c r="E715" s="15">
        <v>8.6890580995097499E-2</v>
      </c>
      <c r="F715" s="41">
        <v>43070</v>
      </c>
    </row>
    <row r="716" spans="1:6" x14ac:dyDescent="0.2">
      <c r="A716" s="5" t="s">
        <v>913</v>
      </c>
      <c r="B716" s="11">
        <v>563867</v>
      </c>
      <c r="C716" s="11">
        <v>2780606</v>
      </c>
      <c r="D716" s="324">
        <v>4.5619416021035919E-2</v>
      </c>
      <c r="E716" s="324">
        <v>5.147035745604156E-2</v>
      </c>
      <c r="F716" s="41">
        <v>43101</v>
      </c>
    </row>
    <row r="717" spans="1:6" x14ac:dyDescent="0.2">
      <c r="A717" s="5" t="s">
        <v>914</v>
      </c>
      <c r="B717" s="11">
        <v>633952</v>
      </c>
      <c r="C717" s="11">
        <v>3068798</v>
      </c>
      <c r="D717" s="324">
        <v>9.8206876958602862E-2</v>
      </c>
      <c r="E717" s="324">
        <v>0.12726188101663749</v>
      </c>
      <c r="F717" s="41">
        <v>43132</v>
      </c>
    </row>
    <row r="718" spans="1:6" x14ac:dyDescent="0.2">
      <c r="A718" s="5" t="s">
        <v>915</v>
      </c>
      <c r="B718" s="11">
        <v>601435</v>
      </c>
      <c r="C718" s="11">
        <v>2659656</v>
      </c>
      <c r="D718" s="324">
        <v>0.30993348347105631</v>
      </c>
      <c r="E718" s="324">
        <v>0.16276688623652436</v>
      </c>
      <c r="F718" s="41">
        <v>43160</v>
      </c>
    </row>
    <row r="719" spans="1:6" x14ac:dyDescent="0.2">
      <c r="A719" s="5" t="s">
        <v>916</v>
      </c>
      <c r="B719" s="11">
        <v>324536</v>
      </c>
      <c r="C719" s="11">
        <v>1363924</v>
      </c>
      <c r="D719" s="324">
        <v>-0.26148664793091281</v>
      </c>
      <c r="E719" s="324">
        <v>-0.19578530280606377</v>
      </c>
      <c r="F719" s="41">
        <v>43191</v>
      </c>
    </row>
    <row r="720" spans="1:6" x14ac:dyDescent="0.2">
      <c r="A720" s="5" t="s">
        <v>917</v>
      </c>
      <c r="B720" s="11">
        <v>496949</v>
      </c>
      <c r="C720" s="11">
        <v>1940997</v>
      </c>
      <c r="D720" s="324">
        <v>0.30704509110802514</v>
      </c>
      <c r="E720" s="324">
        <v>0.31757557573593598</v>
      </c>
      <c r="F720" s="41">
        <v>43221</v>
      </c>
    </row>
    <row r="721" spans="1:9" x14ac:dyDescent="0.2">
      <c r="A721" s="5" t="s">
        <v>918</v>
      </c>
      <c r="B721" s="11">
        <v>669186</v>
      </c>
      <c r="C721" s="11">
        <v>2674814</v>
      </c>
      <c r="D721" s="324">
        <v>-6.6239498114160633E-2</v>
      </c>
      <c r="E721" s="324">
        <v>-7.9900147604598515E-2</v>
      </c>
      <c r="F721" s="41">
        <v>43252</v>
      </c>
    </row>
    <row r="722" spans="1:9" x14ac:dyDescent="0.2">
      <c r="A722" s="5" t="s">
        <v>919</v>
      </c>
      <c r="B722" s="11">
        <v>974556</v>
      </c>
      <c r="C722" s="11">
        <v>4700435</v>
      </c>
      <c r="D722" s="324">
        <v>-2.1719686847829656E-2</v>
      </c>
      <c r="E722" s="324">
        <v>1.7853446132817918E-2</v>
      </c>
      <c r="F722" s="41">
        <v>43282</v>
      </c>
    </row>
    <row r="723" spans="1:9" x14ac:dyDescent="0.2">
      <c r="A723" s="5" t="s">
        <v>920</v>
      </c>
      <c r="B723" s="11">
        <v>1076130</v>
      </c>
      <c r="C723" s="11">
        <v>5708499</v>
      </c>
      <c r="D723" s="324">
        <v>9.0049375261362918E-3</v>
      </c>
      <c r="E723" s="324">
        <v>-1.072750403308198E-2</v>
      </c>
      <c r="F723" s="41">
        <v>43313</v>
      </c>
    </row>
    <row r="724" spans="1:9" x14ac:dyDescent="0.2">
      <c r="A724" s="5" t="s">
        <v>921</v>
      </c>
      <c r="B724" s="11">
        <v>815383</v>
      </c>
      <c r="C724" s="11">
        <v>3378952</v>
      </c>
      <c r="D724" s="324">
        <v>7.3536265848616944E-2</v>
      </c>
      <c r="E724" s="324">
        <v>1.0667947641930686E-2</v>
      </c>
      <c r="F724" s="41">
        <v>43344</v>
      </c>
    </row>
    <row r="725" spans="1:9" x14ac:dyDescent="0.2">
      <c r="A725" s="5" t="s">
        <v>922</v>
      </c>
      <c r="B725" s="11">
        <v>541652</v>
      </c>
      <c r="C725" s="11">
        <v>2296538</v>
      </c>
      <c r="D725" s="324">
        <v>-4.0838371281746166E-2</v>
      </c>
      <c r="E725" s="324">
        <v>-7.6706030791301449E-3</v>
      </c>
      <c r="F725" s="41">
        <v>43374</v>
      </c>
    </row>
    <row r="726" spans="1:9" x14ac:dyDescent="0.2">
      <c r="A726" s="5" t="s">
        <v>923</v>
      </c>
      <c r="B726" s="11">
        <v>215272</v>
      </c>
      <c r="C726" s="11">
        <v>612883</v>
      </c>
      <c r="D726" s="324">
        <v>0.16674796483583187</v>
      </c>
      <c r="E726" s="324">
        <v>5.7197907969999573E-2</v>
      </c>
      <c r="F726" s="41">
        <v>43405</v>
      </c>
    </row>
    <row r="727" spans="1:9" ht="12.75" x14ac:dyDescent="0.2">
      <c r="A727" s="5" t="s">
        <v>924</v>
      </c>
      <c r="B727" s="11">
        <v>606868</v>
      </c>
      <c r="C727" s="11">
        <v>2143168</v>
      </c>
      <c r="D727" s="324">
        <v>-1.9478966722893287E-2</v>
      </c>
      <c r="E727" s="324">
        <v>2.8389580826140515E-2</v>
      </c>
      <c r="F727" s="41">
        <v>43435</v>
      </c>
      <c r="I727" s="377"/>
    </row>
    <row r="728" spans="1:9" x14ac:dyDescent="0.2">
      <c r="A728" s="5" t="s">
        <v>949</v>
      </c>
      <c r="B728" s="404">
        <v>542701</v>
      </c>
      <c r="C728" s="404">
        <v>2717962</v>
      </c>
      <c r="D728" s="324">
        <v>-3.7999999999999999E-2</v>
      </c>
      <c r="E728" s="324">
        <v>-2.3E-2</v>
      </c>
      <c r="F728" s="41">
        <v>43466</v>
      </c>
    </row>
    <row r="729" spans="1:9" x14ac:dyDescent="0.2">
      <c r="A729" s="5" t="s">
        <v>950</v>
      </c>
      <c r="B729" s="404">
        <v>599582</v>
      </c>
      <c r="C729" s="404">
        <v>2839515</v>
      </c>
      <c r="D729" s="324">
        <v>-5.3999999999999999E-2</v>
      </c>
      <c r="E729" s="324">
        <v>-7.4999999999999997E-2</v>
      </c>
      <c r="F729" s="41">
        <v>43497</v>
      </c>
    </row>
    <row r="730" spans="1:9" x14ac:dyDescent="0.2">
      <c r="A730" s="5" t="s">
        <v>951</v>
      </c>
      <c r="B730" s="404">
        <v>561479</v>
      </c>
      <c r="C730" s="404">
        <v>2524447</v>
      </c>
      <c r="D730" s="324">
        <v>-6.6000000000000003E-2</v>
      </c>
      <c r="E730" s="324">
        <v>-5.0999999999999997E-2</v>
      </c>
      <c r="F730" s="41">
        <v>43525</v>
      </c>
    </row>
    <row r="731" spans="1:9" ht="12.75" x14ac:dyDescent="0.2">
      <c r="A731" s="5" t="s">
        <v>952</v>
      </c>
      <c r="B731" s="404">
        <v>410729</v>
      </c>
      <c r="C731" s="404">
        <v>1615648</v>
      </c>
      <c r="D731" s="324">
        <v>0.26600000000000001</v>
      </c>
      <c r="E731" s="324">
        <v>0.185</v>
      </c>
      <c r="F731" s="41">
        <v>43556</v>
      </c>
      <c r="H731" s="378"/>
    </row>
    <row r="732" spans="1:9" ht="12.75" x14ac:dyDescent="0.2">
      <c r="A732" s="5" t="s">
        <v>953</v>
      </c>
      <c r="B732" s="404">
        <v>407861</v>
      </c>
      <c r="C732" s="404">
        <v>1505355</v>
      </c>
      <c r="D732" s="324">
        <v>-0.17899999999999999</v>
      </c>
      <c r="E732" s="324">
        <v>-0.224</v>
      </c>
      <c r="F732" s="41">
        <v>43586</v>
      </c>
      <c r="I732" s="378"/>
    </row>
    <row r="733" spans="1:9" x14ac:dyDescent="0.2">
      <c r="A733" s="5" t="s">
        <v>954</v>
      </c>
      <c r="B733" s="404">
        <v>767145</v>
      </c>
      <c r="C733" s="404">
        <v>3061864</v>
      </c>
      <c r="D733" s="324">
        <v>0.14599999999999999</v>
      </c>
      <c r="E733" s="324">
        <v>0.14499999999999999</v>
      </c>
      <c r="F733" s="41">
        <v>43617</v>
      </c>
    </row>
    <row r="734" spans="1:9" x14ac:dyDescent="0.2">
      <c r="A734" s="5" t="s">
        <v>955</v>
      </c>
      <c r="B734" s="404">
        <v>997437</v>
      </c>
      <c r="C734" s="404">
        <v>4771007</v>
      </c>
      <c r="D734" s="324">
        <v>2.3E-2</v>
      </c>
      <c r="E734" s="324">
        <v>1.4999999999999999E-2</v>
      </c>
      <c r="F734" s="41">
        <v>43647</v>
      </c>
    </row>
    <row r="735" spans="1:9" x14ac:dyDescent="0.2">
      <c r="A735" s="5" t="s">
        <v>956</v>
      </c>
      <c r="B735" s="404">
        <v>1140625</v>
      </c>
      <c r="C735" s="404">
        <v>5778403</v>
      </c>
      <c r="D735" s="324">
        <v>0.06</v>
      </c>
      <c r="E735" s="324">
        <v>1.2E-2</v>
      </c>
      <c r="F735" s="41">
        <v>43678</v>
      </c>
    </row>
    <row r="736" spans="1:9" ht="12.75" x14ac:dyDescent="0.2">
      <c r="A736" s="5" t="s">
        <v>957</v>
      </c>
      <c r="B736" s="404">
        <v>823118</v>
      </c>
      <c r="C736" s="404">
        <v>3510917</v>
      </c>
      <c r="D736" s="324">
        <v>8.9999999999999993E-3</v>
      </c>
      <c r="E736" s="324">
        <v>3.9E-2</v>
      </c>
      <c r="F736" s="41">
        <v>43709</v>
      </c>
      <c r="H736" s="378"/>
    </row>
    <row r="737" spans="1:9" ht="12.75" x14ac:dyDescent="0.2">
      <c r="A737" s="5" t="s">
        <v>958</v>
      </c>
      <c r="B737" s="404">
        <v>612611</v>
      </c>
      <c r="C737" s="404">
        <v>2496709</v>
      </c>
      <c r="D737" s="324">
        <v>0.13100000000000001</v>
      </c>
      <c r="E737" s="324">
        <v>8.6999999999999994E-2</v>
      </c>
      <c r="F737" s="41">
        <v>43739</v>
      </c>
      <c r="I737" s="378"/>
    </row>
    <row r="738" spans="1:9" x14ac:dyDescent="0.2">
      <c r="A738" s="5" t="s">
        <v>959</v>
      </c>
      <c r="B738" s="404">
        <v>209970</v>
      </c>
      <c r="C738" s="404">
        <v>580016</v>
      </c>
      <c r="D738" s="324">
        <v>-2.5000000000000001E-2</v>
      </c>
      <c r="E738" s="324">
        <v>-5.3999999999999999E-2</v>
      </c>
      <c r="F738" s="41">
        <v>43770</v>
      </c>
    </row>
    <row r="739" spans="1:9" x14ac:dyDescent="0.2">
      <c r="A739" s="5" t="s">
        <v>960</v>
      </c>
      <c r="B739" s="404">
        <v>631054</v>
      </c>
      <c r="C739" s="404">
        <v>2282711</v>
      </c>
      <c r="D739" s="324">
        <v>0.04</v>
      </c>
      <c r="E739" s="324">
        <v>6.5000000000000002E-2</v>
      </c>
      <c r="F739" s="41">
        <v>43800</v>
      </c>
      <c r="H739" s="379"/>
      <c r="I739" s="379"/>
    </row>
    <row r="740" spans="1:9" ht="12.75" x14ac:dyDescent="0.2">
      <c r="D740" s="323"/>
    </row>
    <row r="741" spans="1:9" ht="12.75" x14ac:dyDescent="0.2">
      <c r="D741" s="13"/>
      <c r="H741" s="378"/>
    </row>
    <row r="742" spans="1:9" ht="12.75" x14ac:dyDescent="0.2">
      <c r="A742" s="5" t="s">
        <v>701</v>
      </c>
      <c r="D742" s="13"/>
      <c r="E742" s="13"/>
      <c r="F742" s="13"/>
      <c r="I742" s="378"/>
    </row>
    <row r="743" spans="1:9" ht="12.75" x14ac:dyDescent="0.2">
      <c r="A743" s="408" t="s">
        <v>875</v>
      </c>
      <c r="B743" s="428"/>
      <c r="C743" s="81"/>
      <c r="D743" s="81"/>
      <c r="E743" s="81"/>
      <c r="F743" s="24" t="s">
        <v>874</v>
      </c>
    </row>
    <row r="744" spans="1:9" x14ac:dyDescent="0.2">
      <c r="A744" s="5" t="s">
        <v>701</v>
      </c>
      <c r="D744" s="13"/>
      <c r="E744" s="13"/>
      <c r="F744" s="13"/>
    </row>
    <row r="745" spans="1:9" x14ac:dyDescent="0.2">
      <c r="A745" s="5" t="s">
        <v>701</v>
      </c>
      <c r="D745" s="13"/>
      <c r="E745" s="13"/>
      <c r="F745" s="13"/>
    </row>
    <row r="746" spans="1:9" ht="12.75" x14ac:dyDescent="0.2">
      <c r="A746" s="5" t="s">
        <v>701</v>
      </c>
      <c r="D746" s="13"/>
      <c r="E746" s="13"/>
      <c r="F746" s="13"/>
      <c r="H746" s="378"/>
    </row>
    <row r="747" spans="1:9" ht="12.75" x14ac:dyDescent="0.2">
      <c r="A747" s="5" t="s">
        <v>701</v>
      </c>
      <c r="D747" s="13"/>
      <c r="E747" s="13"/>
      <c r="F747" s="13"/>
      <c r="I747" s="378"/>
    </row>
    <row r="748" spans="1:9" x14ac:dyDescent="0.2">
      <c r="A748" s="5" t="s">
        <v>701</v>
      </c>
      <c r="D748" s="13"/>
      <c r="E748" s="13"/>
      <c r="F748" s="13"/>
    </row>
    <row r="749" spans="1:9" x14ac:dyDescent="0.2">
      <c r="A749" s="5" t="s">
        <v>701</v>
      </c>
      <c r="D749" s="13"/>
      <c r="E749" s="13"/>
      <c r="F749" s="13"/>
    </row>
    <row r="750" spans="1:9" x14ac:dyDescent="0.2">
      <c r="A750" s="5" t="s">
        <v>701</v>
      </c>
      <c r="D750" s="13"/>
      <c r="E750" s="13"/>
      <c r="F750" s="13"/>
    </row>
    <row r="751" spans="1:9" ht="12.75" x14ac:dyDescent="0.2">
      <c r="A751" s="5" t="s">
        <v>701</v>
      </c>
      <c r="D751" s="13"/>
      <c r="E751" s="13"/>
      <c r="F751" s="13"/>
      <c r="H751" s="378"/>
    </row>
    <row r="752" spans="1:9" x14ac:dyDescent="0.2">
      <c r="A752" s="5" t="s">
        <v>701</v>
      </c>
      <c r="D752" s="13"/>
      <c r="E752" s="13"/>
      <c r="F752" s="13"/>
    </row>
    <row r="753" spans="1:8" x14ac:dyDescent="0.2">
      <c r="A753" s="5" t="s">
        <v>701</v>
      </c>
      <c r="D753" s="13"/>
      <c r="E753" s="13"/>
      <c r="F753" s="13"/>
    </row>
    <row r="754" spans="1:8" x14ac:dyDescent="0.2">
      <c r="A754" s="5" t="s">
        <v>701</v>
      </c>
      <c r="D754" s="13"/>
      <c r="E754" s="13"/>
      <c r="F754" s="13"/>
    </row>
    <row r="755" spans="1:8" x14ac:dyDescent="0.2">
      <c r="A755" s="5" t="s">
        <v>701</v>
      </c>
      <c r="D755" s="13"/>
      <c r="E755" s="13"/>
      <c r="F755" s="13"/>
    </row>
    <row r="756" spans="1:8" ht="12.75" x14ac:dyDescent="0.2">
      <c r="A756" s="5" t="s">
        <v>701</v>
      </c>
      <c r="D756" s="13"/>
      <c r="E756" s="13"/>
      <c r="F756" s="13"/>
      <c r="H756" s="378"/>
    </row>
    <row r="757" spans="1:8" x14ac:dyDescent="0.2">
      <c r="A757" s="5" t="s">
        <v>701</v>
      </c>
      <c r="D757" s="13"/>
      <c r="E757" s="13"/>
      <c r="F757" s="13"/>
    </row>
    <row r="758" spans="1:8" x14ac:dyDescent="0.2">
      <c r="A758" s="5" t="s">
        <v>701</v>
      </c>
      <c r="D758" s="13"/>
      <c r="E758" s="13"/>
      <c r="F758" s="13"/>
    </row>
    <row r="759" spans="1:8" x14ac:dyDescent="0.2">
      <c r="A759" s="5" t="s">
        <v>701</v>
      </c>
      <c r="D759" s="13"/>
      <c r="E759" s="13"/>
      <c r="F759" s="13"/>
    </row>
    <row r="760" spans="1:8" x14ac:dyDescent="0.2">
      <c r="A760" s="5" t="s">
        <v>701</v>
      </c>
      <c r="D760" s="13"/>
      <c r="E760" s="13"/>
      <c r="F760" s="13"/>
    </row>
    <row r="761" spans="1:8" ht="12.75" x14ac:dyDescent="0.2">
      <c r="A761" s="5" t="s">
        <v>701</v>
      </c>
      <c r="D761" s="13"/>
      <c r="E761" s="13"/>
      <c r="F761" s="13"/>
      <c r="H761" s="378"/>
    </row>
    <row r="762" spans="1:8" x14ac:dyDescent="0.2">
      <c r="A762" s="5" t="s">
        <v>701</v>
      </c>
      <c r="D762" s="13"/>
      <c r="E762" s="13"/>
      <c r="F762" s="13"/>
    </row>
    <row r="763" spans="1:8" x14ac:dyDescent="0.2">
      <c r="A763" s="5" t="s">
        <v>701</v>
      </c>
      <c r="D763" s="13"/>
      <c r="E763" s="13"/>
      <c r="F763" s="13"/>
    </row>
    <row r="764" spans="1:8" x14ac:dyDescent="0.2">
      <c r="A764" s="5" t="s">
        <v>701</v>
      </c>
      <c r="D764" s="13"/>
      <c r="E764" s="13"/>
      <c r="F764" s="13"/>
    </row>
    <row r="765" spans="1:8" x14ac:dyDescent="0.2">
      <c r="A765" s="5" t="s">
        <v>701</v>
      </c>
      <c r="D765" s="13"/>
      <c r="E765" s="13"/>
      <c r="F765" s="13"/>
    </row>
    <row r="766" spans="1:8" x14ac:dyDescent="0.2">
      <c r="A766" s="5" t="s">
        <v>701</v>
      </c>
      <c r="D766" s="13"/>
      <c r="E766" s="13"/>
      <c r="F766" s="13"/>
    </row>
    <row r="767" spans="1:8" x14ac:dyDescent="0.2">
      <c r="A767" s="5" t="s">
        <v>701</v>
      </c>
      <c r="D767" s="13"/>
      <c r="E767" s="13"/>
      <c r="F767" s="13"/>
    </row>
    <row r="768" spans="1:8" x14ac:dyDescent="0.2">
      <c r="A768" s="5" t="s">
        <v>701</v>
      </c>
      <c r="D768" s="13"/>
      <c r="E768" s="13"/>
      <c r="F768" s="13"/>
    </row>
    <row r="769" spans="1:6" x14ac:dyDescent="0.2">
      <c r="A769" s="5" t="s">
        <v>701</v>
      </c>
      <c r="D769" s="13"/>
      <c r="E769" s="13"/>
      <c r="F769" s="13"/>
    </row>
    <row r="770" spans="1:6" x14ac:dyDescent="0.2">
      <c r="A770" s="5" t="s">
        <v>701</v>
      </c>
      <c r="D770" s="13"/>
      <c r="E770" s="13"/>
      <c r="F770" s="13"/>
    </row>
    <row r="771" spans="1:6" x14ac:dyDescent="0.2">
      <c r="A771" s="5" t="s">
        <v>701</v>
      </c>
      <c r="D771" s="13"/>
      <c r="E771" s="13"/>
      <c r="F771" s="13"/>
    </row>
    <row r="772" spans="1:6" x14ac:dyDescent="0.2">
      <c r="A772" s="5" t="s">
        <v>701</v>
      </c>
      <c r="D772" s="13"/>
      <c r="E772" s="13"/>
      <c r="F772" s="13"/>
    </row>
    <row r="773" spans="1:6" x14ac:dyDescent="0.2">
      <c r="A773" s="5" t="s">
        <v>701</v>
      </c>
      <c r="D773" s="13"/>
      <c r="E773" s="13"/>
      <c r="F773" s="13"/>
    </row>
    <row r="774" spans="1:6" x14ac:dyDescent="0.2">
      <c r="A774" s="5" t="s">
        <v>701</v>
      </c>
      <c r="D774" s="13"/>
      <c r="E774" s="13"/>
      <c r="F774" s="13"/>
    </row>
    <row r="775" spans="1:6" x14ac:dyDescent="0.2">
      <c r="A775" s="5" t="s">
        <v>701</v>
      </c>
      <c r="D775" s="13"/>
      <c r="E775" s="13"/>
      <c r="F775" s="13"/>
    </row>
    <row r="776" spans="1:6" x14ac:dyDescent="0.2">
      <c r="A776" s="5" t="s">
        <v>701</v>
      </c>
      <c r="D776" s="13"/>
      <c r="E776" s="13"/>
      <c r="F776" s="13"/>
    </row>
    <row r="777" spans="1:6" x14ac:dyDescent="0.2">
      <c r="A777" s="5" t="s">
        <v>701</v>
      </c>
      <c r="D777" s="13"/>
      <c r="E777" s="13"/>
      <c r="F777" s="13"/>
    </row>
    <row r="778" spans="1:6" x14ac:dyDescent="0.2">
      <c r="A778" s="5" t="s">
        <v>701</v>
      </c>
      <c r="D778" s="13"/>
      <c r="E778" s="13"/>
      <c r="F778" s="13"/>
    </row>
    <row r="779" spans="1:6" x14ac:dyDescent="0.2">
      <c r="A779" s="5" t="s">
        <v>701</v>
      </c>
      <c r="D779" s="13"/>
      <c r="E779" s="13"/>
      <c r="F779" s="13"/>
    </row>
    <row r="780" spans="1:6" x14ac:dyDescent="0.2">
      <c r="A780" s="5" t="s">
        <v>701</v>
      </c>
      <c r="D780" s="13"/>
      <c r="E780" s="13"/>
      <c r="F780" s="13"/>
    </row>
    <row r="781" spans="1:6" x14ac:dyDescent="0.2">
      <c r="A781" s="5" t="s">
        <v>701</v>
      </c>
      <c r="D781" s="13"/>
      <c r="E781" s="13"/>
      <c r="F781" s="13"/>
    </row>
    <row r="782" spans="1:6" x14ac:dyDescent="0.2">
      <c r="A782" s="5" t="s">
        <v>701</v>
      </c>
      <c r="D782" s="13"/>
      <c r="E782" s="13"/>
      <c r="F782" s="13"/>
    </row>
    <row r="783" spans="1:6" x14ac:dyDescent="0.2">
      <c r="A783" s="5" t="s">
        <v>701</v>
      </c>
      <c r="D783" s="13"/>
      <c r="E783" s="13"/>
      <c r="F783" s="13"/>
    </row>
    <row r="784" spans="1:6" x14ac:dyDescent="0.2">
      <c r="A784" s="5" t="s">
        <v>701</v>
      </c>
      <c r="D784" s="13"/>
      <c r="E784" s="13"/>
      <c r="F784" s="13"/>
    </row>
    <row r="785" spans="1:6" x14ac:dyDescent="0.2">
      <c r="A785" s="5" t="s">
        <v>701</v>
      </c>
      <c r="D785" s="13"/>
      <c r="E785" s="13"/>
      <c r="F785" s="13"/>
    </row>
    <row r="786" spans="1:6" x14ac:dyDescent="0.2">
      <c r="A786" s="5" t="s">
        <v>701</v>
      </c>
      <c r="D786" s="13"/>
      <c r="E786" s="13"/>
      <c r="F786" s="13"/>
    </row>
    <row r="787" spans="1:6" x14ac:dyDescent="0.2">
      <c r="A787" s="5" t="s">
        <v>701</v>
      </c>
      <c r="D787" s="13"/>
      <c r="E787" s="13"/>
      <c r="F787" s="13"/>
    </row>
    <row r="788" spans="1:6" x14ac:dyDescent="0.2">
      <c r="A788" s="5" t="s">
        <v>701</v>
      </c>
      <c r="D788" s="13"/>
      <c r="E788" s="13"/>
      <c r="F788" s="13"/>
    </row>
    <row r="789" spans="1:6" x14ac:dyDescent="0.2">
      <c r="A789" s="5" t="s">
        <v>701</v>
      </c>
      <c r="D789" s="13"/>
      <c r="E789" s="13"/>
      <c r="F789" s="13"/>
    </row>
    <row r="790" spans="1:6" x14ac:dyDescent="0.2">
      <c r="A790" s="5" t="s">
        <v>701</v>
      </c>
      <c r="D790" s="13"/>
      <c r="E790" s="13"/>
      <c r="F790" s="13"/>
    </row>
    <row r="791" spans="1:6" x14ac:dyDescent="0.2">
      <c r="A791" s="5" t="s">
        <v>701</v>
      </c>
      <c r="D791" s="13"/>
      <c r="E791" s="13"/>
      <c r="F791" s="13"/>
    </row>
    <row r="792" spans="1:6" x14ac:dyDescent="0.2">
      <c r="A792" s="5" t="s">
        <v>701</v>
      </c>
      <c r="D792" s="13"/>
      <c r="E792" s="13"/>
      <c r="F792" s="13"/>
    </row>
    <row r="793" spans="1:6" x14ac:dyDescent="0.2">
      <c r="A793" s="5" t="s">
        <v>701</v>
      </c>
      <c r="D793" s="13"/>
      <c r="E793" s="13"/>
      <c r="F793" s="13"/>
    </row>
    <row r="794" spans="1:6" x14ac:dyDescent="0.2">
      <c r="A794" s="5" t="s">
        <v>701</v>
      </c>
      <c r="D794" s="13"/>
      <c r="E794" s="13"/>
      <c r="F794" s="13"/>
    </row>
    <row r="795" spans="1:6" x14ac:dyDescent="0.2">
      <c r="A795" s="5" t="s">
        <v>701</v>
      </c>
      <c r="D795" s="13"/>
      <c r="E795" s="13"/>
      <c r="F795" s="13"/>
    </row>
    <row r="796" spans="1:6" x14ac:dyDescent="0.2">
      <c r="A796" s="5" t="s">
        <v>701</v>
      </c>
      <c r="D796" s="13"/>
      <c r="E796" s="13"/>
      <c r="F796" s="13"/>
    </row>
    <row r="797" spans="1:6" x14ac:dyDescent="0.2">
      <c r="A797" s="5" t="s">
        <v>701</v>
      </c>
      <c r="D797" s="13"/>
      <c r="E797" s="13"/>
      <c r="F797" s="13"/>
    </row>
    <row r="798" spans="1:6" x14ac:dyDescent="0.2">
      <c r="A798" s="5" t="s">
        <v>701</v>
      </c>
      <c r="D798" s="13"/>
      <c r="E798" s="13"/>
      <c r="F798" s="13"/>
    </row>
    <row r="799" spans="1:6" x14ac:dyDescent="0.2">
      <c r="A799" s="5" t="s">
        <v>701</v>
      </c>
      <c r="D799" s="13"/>
      <c r="E799" s="13"/>
      <c r="F799" s="13"/>
    </row>
    <row r="800" spans="1:6" x14ac:dyDescent="0.2">
      <c r="A800" s="5" t="s">
        <v>701</v>
      </c>
      <c r="D800" s="13"/>
      <c r="E800" s="13"/>
      <c r="F800" s="13"/>
    </row>
    <row r="801" spans="1:6" x14ac:dyDescent="0.2">
      <c r="A801" s="5" t="s">
        <v>701</v>
      </c>
      <c r="D801" s="13"/>
      <c r="E801" s="13"/>
      <c r="F801" s="13"/>
    </row>
    <row r="802" spans="1:6" x14ac:dyDescent="0.2">
      <c r="A802" s="5" t="s">
        <v>701</v>
      </c>
      <c r="D802" s="13"/>
      <c r="E802" s="13"/>
      <c r="F802" s="13"/>
    </row>
    <row r="803" spans="1:6" x14ac:dyDescent="0.2">
      <c r="A803" s="5" t="s">
        <v>701</v>
      </c>
      <c r="D803" s="13"/>
      <c r="E803" s="13"/>
      <c r="F803" s="13"/>
    </row>
    <row r="804" spans="1:6" x14ac:dyDescent="0.2">
      <c r="A804" s="5" t="s">
        <v>701</v>
      </c>
      <c r="D804" s="13"/>
      <c r="E804" s="13"/>
      <c r="F804" s="13"/>
    </row>
    <row r="805" spans="1:6" x14ac:dyDescent="0.2">
      <c r="A805" s="5" t="s">
        <v>701</v>
      </c>
      <c r="D805" s="13"/>
      <c r="E805" s="13"/>
      <c r="F805" s="13"/>
    </row>
    <row r="806" spans="1:6" x14ac:dyDescent="0.2">
      <c r="A806" s="5" t="s">
        <v>701</v>
      </c>
      <c r="D806" s="13"/>
      <c r="E806" s="13"/>
      <c r="F806" s="13"/>
    </row>
    <row r="807" spans="1:6" x14ac:dyDescent="0.2">
      <c r="A807" s="5" t="s">
        <v>701</v>
      </c>
      <c r="D807" s="13"/>
      <c r="E807" s="13"/>
      <c r="F807" s="13"/>
    </row>
    <row r="808" spans="1:6" x14ac:dyDescent="0.2">
      <c r="A808" s="5" t="s">
        <v>701</v>
      </c>
      <c r="D808" s="13"/>
      <c r="E808" s="13"/>
      <c r="F808" s="13"/>
    </row>
    <row r="809" spans="1:6" x14ac:dyDescent="0.2">
      <c r="A809" s="5" t="s">
        <v>701</v>
      </c>
      <c r="D809" s="13"/>
      <c r="E809" s="13"/>
      <c r="F809" s="13"/>
    </row>
    <row r="810" spans="1:6" x14ac:dyDescent="0.2">
      <c r="A810" s="5" t="s">
        <v>701</v>
      </c>
      <c r="D810" s="13"/>
      <c r="E810" s="13"/>
      <c r="F810" s="13"/>
    </row>
    <row r="811" spans="1:6" x14ac:dyDescent="0.2">
      <c r="A811" s="5" t="s">
        <v>701</v>
      </c>
      <c r="D811" s="13"/>
      <c r="E811" s="13"/>
      <c r="F811" s="13"/>
    </row>
    <row r="812" spans="1:6" x14ac:dyDescent="0.2">
      <c r="A812" s="5" t="s">
        <v>701</v>
      </c>
      <c r="D812" s="13"/>
      <c r="E812" s="13"/>
      <c r="F812" s="13"/>
    </row>
    <row r="813" spans="1:6" x14ac:dyDescent="0.2">
      <c r="A813" s="5" t="s">
        <v>701</v>
      </c>
      <c r="D813" s="13"/>
      <c r="E813" s="13"/>
      <c r="F813" s="13"/>
    </row>
    <row r="814" spans="1:6" x14ac:dyDescent="0.2">
      <c r="A814" s="5" t="s">
        <v>701</v>
      </c>
      <c r="D814" s="13"/>
      <c r="E814" s="13"/>
      <c r="F814" s="13"/>
    </row>
    <row r="815" spans="1:6" x14ac:dyDescent="0.2">
      <c r="A815" s="5" t="s">
        <v>701</v>
      </c>
      <c r="D815" s="13"/>
      <c r="E815" s="13"/>
      <c r="F815" s="13"/>
    </row>
    <row r="816" spans="1:6" x14ac:dyDescent="0.2">
      <c r="A816" s="5" t="s">
        <v>701</v>
      </c>
      <c r="D816" s="13"/>
      <c r="E816" s="13"/>
      <c r="F816" s="13"/>
    </row>
    <row r="817" spans="1:6" x14ac:dyDescent="0.2">
      <c r="A817" s="5" t="s">
        <v>701</v>
      </c>
      <c r="D817" s="13"/>
      <c r="E817" s="13"/>
      <c r="F817" s="13"/>
    </row>
    <row r="818" spans="1:6" x14ac:dyDescent="0.2">
      <c r="A818" s="5" t="s">
        <v>701</v>
      </c>
      <c r="D818" s="13"/>
      <c r="E818" s="13"/>
      <c r="F818" s="13"/>
    </row>
    <row r="819" spans="1:6" x14ac:dyDescent="0.2">
      <c r="A819" s="5" t="s">
        <v>701</v>
      </c>
      <c r="D819" s="13"/>
      <c r="E819" s="13"/>
      <c r="F819" s="13"/>
    </row>
    <row r="820" spans="1:6" x14ac:dyDescent="0.2">
      <c r="A820" s="5" t="s">
        <v>701</v>
      </c>
      <c r="D820" s="13"/>
      <c r="E820" s="13"/>
      <c r="F820" s="13"/>
    </row>
    <row r="821" spans="1:6" x14ac:dyDescent="0.2">
      <c r="A821" s="5" t="s">
        <v>701</v>
      </c>
      <c r="D821" s="13"/>
      <c r="E821" s="13"/>
      <c r="F821" s="13"/>
    </row>
    <row r="822" spans="1:6" x14ac:dyDescent="0.2">
      <c r="A822" s="5" t="s">
        <v>701</v>
      </c>
      <c r="D822" s="13"/>
      <c r="E822" s="13"/>
      <c r="F822" s="13"/>
    </row>
    <row r="823" spans="1:6" x14ac:dyDescent="0.2">
      <c r="A823" s="5" t="s">
        <v>701</v>
      </c>
      <c r="D823" s="13"/>
      <c r="E823" s="13"/>
      <c r="F823" s="13"/>
    </row>
    <row r="824" spans="1:6" x14ac:dyDescent="0.2">
      <c r="A824" s="5" t="s">
        <v>701</v>
      </c>
      <c r="D824" s="13"/>
      <c r="E824" s="13"/>
      <c r="F824" s="13"/>
    </row>
    <row r="825" spans="1:6" x14ac:dyDescent="0.2">
      <c r="A825" s="5" t="s">
        <v>701</v>
      </c>
      <c r="D825" s="13"/>
      <c r="E825" s="13"/>
      <c r="F825" s="13"/>
    </row>
    <row r="826" spans="1:6" x14ac:dyDescent="0.2">
      <c r="A826" s="5" t="s">
        <v>701</v>
      </c>
      <c r="D826" s="13"/>
      <c r="E826" s="13"/>
      <c r="F826" s="13"/>
    </row>
    <row r="827" spans="1:6" x14ac:dyDescent="0.2">
      <c r="A827" s="5" t="s">
        <v>701</v>
      </c>
      <c r="D827" s="13"/>
      <c r="E827" s="13"/>
      <c r="F827" s="13"/>
    </row>
    <row r="828" spans="1:6" x14ac:dyDescent="0.2">
      <c r="A828" s="5" t="s">
        <v>701</v>
      </c>
      <c r="D828" s="13"/>
      <c r="E828" s="13"/>
      <c r="F828" s="13"/>
    </row>
    <row r="829" spans="1:6" x14ac:dyDescent="0.2">
      <c r="A829" s="5" t="s">
        <v>701</v>
      </c>
      <c r="D829" s="13"/>
      <c r="E829" s="13"/>
      <c r="F829" s="13"/>
    </row>
    <row r="830" spans="1:6" x14ac:dyDescent="0.2">
      <c r="A830" s="5" t="s">
        <v>701</v>
      </c>
      <c r="D830" s="13"/>
      <c r="E830" s="13"/>
      <c r="F830" s="13"/>
    </row>
    <row r="831" spans="1:6" x14ac:dyDescent="0.2">
      <c r="A831" s="5" t="s">
        <v>701</v>
      </c>
      <c r="D831" s="13"/>
      <c r="E831" s="13"/>
      <c r="F831" s="13"/>
    </row>
    <row r="832" spans="1:6" x14ac:dyDescent="0.2">
      <c r="A832" s="5" t="s">
        <v>701</v>
      </c>
      <c r="D832" s="13"/>
      <c r="E832" s="13"/>
      <c r="F832" s="13"/>
    </row>
    <row r="833" spans="1:6" x14ac:dyDescent="0.2">
      <c r="A833" s="5" t="s">
        <v>701</v>
      </c>
      <c r="D833" s="13"/>
      <c r="E833" s="13"/>
      <c r="F833" s="13"/>
    </row>
    <row r="834" spans="1:6" x14ac:dyDescent="0.2">
      <c r="A834" s="5" t="s">
        <v>701</v>
      </c>
      <c r="D834" s="13"/>
      <c r="E834" s="13"/>
      <c r="F834" s="13"/>
    </row>
    <row r="835" spans="1:6" x14ac:dyDescent="0.2">
      <c r="A835" s="5" t="s">
        <v>701</v>
      </c>
      <c r="D835" s="13"/>
      <c r="E835" s="13"/>
      <c r="F835" s="13"/>
    </row>
    <row r="836" spans="1:6" x14ac:dyDescent="0.2">
      <c r="A836" s="5" t="s">
        <v>701</v>
      </c>
      <c r="D836" s="13"/>
      <c r="E836" s="13"/>
      <c r="F836" s="13"/>
    </row>
    <row r="837" spans="1:6" x14ac:dyDescent="0.2">
      <c r="A837" s="5" t="s">
        <v>701</v>
      </c>
      <c r="D837" s="13"/>
      <c r="E837" s="13"/>
      <c r="F837" s="13"/>
    </row>
    <row r="838" spans="1:6" x14ac:dyDescent="0.2">
      <c r="A838" s="5" t="s">
        <v>701</v>
      </c>
      <c r="D838" s="13"/>
      <c r="E838" s="13"/>
      <c r="F838" s="13"/>
    </row>
    <row r="839" spans="1:6" x14ac:dyDescent="0.2">
      <c r="A839" s="5" t="s">
        <v>701</v>
      </c>
      <c r="D839" s="13"/>
      <c r="E839" s="13"/>
      <c r="F839" s="13"/>
    </row>
    <row r="840" spans="1:6" x14ac:dyDescent="0.2">
      <c r="A840" s="5" t="s">
        <v>701</v>
      </c>
      <c r="D840" s="13"/>
      <c r="E840" s="13"/>
      <c r="F840" s="13"/>
    </row>
    <row r="841" spans="1:6" x14ac:dyDescent="0.2">
      <c r="A841" s="5" t="s">
        <v>701</v>
      </c>
      <c r="D841" s="13"/>
      <c r="E841" s="13"/>
      <c r="F841" s="13"/>
    </row>
    <row r="842" spans="1:6" x14ac:dyDescent="0.2">
      <c r="A842" s="5" t="s">
        <v>701</v>
      </c>
      <c r="D842" s="13"/>
      <c r="E842" s="13"/>
      <c r="F842" s="13"/>
    </row>
    <row r="843" spans="1:6" x14ac:dyDescent="0.2">
      <c r="A843" s="5" t="s">
        <v>701</v>
      </c>
      <c r="D843" s="13"/>
      <c r="E843" s="13"/>
      <c r="F843" s="13"/>
    </row>
    <row r="844" spans="1:6" x14ac:dyDescent="0.2">
      <c r="A844" s="5" t="s">
        <v>701</v>
      </c>
      <c r="D844" s="13"/>
      <c r="E844" s="13"/>
      <c r="F844" s="13"/>
    </row>
    <row r="845" spans="1:6" x14ac:dyDescent="0.2">
      <c r="A845" s="5" t="s">
        <v>701</v>
      </c>
      <c r="D845" s="13"/>
      <c r="E845" s="13"/>
      <c r="F845" s="13"/>
    </row>
    <row r="846" spans="1:6" x14ac:dyDescent="0.2">
      <c r="A846" s="5" t="s">
        <v>701</v>
      </c>
      <c r="D846" s="13"/>
      <c r="E846" s="13"/>
      <c r="F846" s="13"/>
    </row>
    <row r="847" spans="1:6" x14ac:dyDescent="0.2">
      <c r="A847" s="5" t="s">
        <v>701</v>
      </c>
      <c r="D847" s="13"/>
      <c r="E847" s="13"/>
      <c r="F847" s="13"/>
    </row>
    <row r="848" spans="1:6" x14ac:dyDescent="0.2">
      <c r="A848" s="5" t="s">
        <v>701</v>
      </c>
      <c r="D848" s="13"/>
      <c r="E848" s="13"/>
      <c r="F848" s="13"/>
    </row>
    <row r="849" spans="1:6" x14ac:dyDescent="0.2">
      <c r="A849" s="5" t="s">
        <v>701</v>
      </c>
      <c r="D849" s="13"/>
      <c r="E849" s="13"/>
      <c r="F849" s="13"/>
    </row>
    <row r="850" spans="1:6" x14ac:dyDescent="0.2">
      <c r="A850" s="5" t="s">
        <v>701</v>
      </c>
      <c r="D850" s="13"/>
      <c r="E850" s="13"/>
      <c r="F850" s="13"/>
    </row>
    <row r="851" spans="1:6" x14ac:dyDescent="0.2">
      <c r="A851" s="5" t="s">
        <v>701</v>
      </c>
      <c r="D851" s="13"/>
      <c r="E851" s="13"/>
      <c r="F851" s="13"/>
    </row>
    <row r="852" spans="1:6" x14ac:dyDescent="0.2">
      <c r="A852" s="5" t="s">
        <v>701</v>
      </c>
      <c r="D852" s="13"/>
      <c r="E852" s="13"/>
      <c r="F852" s="13"/>
    </row>
    <row r="853" spans="1:6" x14ac:dyDescent="0.2">
      <c r="A853" s="5" t="s">
        <v>701</v>
      </c>
      <c r="D853" s="13"/>
      <c r="E853" s="13"/>
      <c r="F853" s="13"/>
    </row>
    <row r="854" spans="1:6" x14ac:dyDescent="0.2">
      <c r="A854" s="5" t="s">
        <v>701</v>
      </c>
      <c r="D854" s="13"/>
      <c r="E854" s="13"/>
      <c r="F854" s="13"/>
    </row>
    <row r="855" spans="1:6" x14ac:dyDescent="0.2">
      <c r="A855" s="5" t="s">
        <v>701</v>
      </c>
      <c r="D855" s="13"/>
      <c r="E855" s="13"/>
      <c r="F855" s="13"/>
    </row>
    <row r="856" spans="1:6" x14ac:dyDescent="0.2">
      <c r="A856" s="5" t="s">
        <v>701</v>
      </c>
      <c r="D856" s="13"/>
      <c r="E856" s="13"/>
      <c r="F856" s="13"/>
    </row>
    <row r="857" spans="1:6" x14ac:dyDescent="0.2">
      <c r="A857" s="5" t="s">
        <v>701</v>
      </c>
      <c r="D857" s="13"/>
      <c r="E857" s="13"/>
      <c r="F857" s="13"/>
    </row>
    <row r="858" spans="1:6" x14ac:dyDescent="0.2">
      <c r="A858" s="5" t="s">
        <v>701</v>
      </c>
      <c r="D858" s="13"/>
      <c r="E858" s="13"/>
      <c r="F858" s="13"/>
    </row>
    <row r="859" spans="1:6" x14ac:dyDescent="0.2">
      <c r="A859" s="5" t="s">
        <v>701</v>
      </c>
      <c r="D859" s="13"/>
      <c r="E859" s="13"/>
      <c r="F859" s="13"/>
    </row>
    <row r="860" spans="1:6" x14ac:dyDescent="0.2">
      <c r="A860" s="5" t="s">
        <v>701</v>
      </c>
      <c r="D860" s="13"/>
      <c r="E860" s="13"/>
      <c r="F860" s="13"/>
    </row>
    <row r="861" spans="1:6" x14ac:dyDescent="0.2">
      <c r="D861" s="13"/>
      <c r="E861" s="13"/>
      <c r="F861" s="13"/>
    </row>
    <row r="862" spans="1:6" x14ac:dyDescent="0.2">
      <c r="D862" s="13"/>
      <c r="E862" s="13"/>
      <c r="F862" s="13"/>
    </row>
    <row r="863" spans="1:6" x14ac:dyDescent="0.2">
      <c r="D863" s="13"/>
      <c r="E863" s="13"/>
      <c r="F863" s="13"/>
    </row>
    <row r="864" spans="1:6" x14ac:dyDescent="0.2">
      <c r="D864" s="13"/>
      <c r="E864" s="13"/>
      <c r="F864" s="13"/>
    </row>
    <row r="865" spans="4:6" x14ac:dyDescent="0.2">
      <c r="D865" s="13"/>
      <c r="E865" s="13"/>
      <c r="F865" s="13"/>
    </row>
    <row r="866" spans="4:6" x14ac:dyDescent="0.2">
      <c r="D866" s="13"/>
      <c r="E866" s="13"/>
      <c r="F866" s="13"/>
    </row>
    <row r="867" spans="4:6" x14ac:dyDescent="0.2">
      <c r="D867" s="13"/>
      <c r="E867" s="13"/>
      <c r="F867" s="13"/>
    </row>
    <row r="868" spans="4:6" x14ac:dyDescent="0.2">
      <c r="D868" s="13"/>
      <c r="E868" s="13"/>
      <c r="F868" s="13"/>
    </row>
    <row r="869" spans="4:6" x14ac:dyDescent="0.2">
      <c r="D869" s="13"/>
      <c r="E869" s="13"/>
      <c r="F869" s="13"/>
    </row>
    <row r="870" spans="4:6" x14ac:dyDescent="0.2">
      <c r="D870" s="13"/>
      <c r="E870" s="13"/>
      <c r="F870" s="13"/>
    </row>
    <row r="871" spans="4:6" x14ac:dyDescent="0.2">
      <c r="D871" s="13"/>
      <c r="E871" s="13"/>
      <c r="F871" s="13"/>
    </row>
    <row r="872" spans="4:6" x14ac:dyDescent="0.2">
      <c r="D872" s="13"/>
      <c r="E872" s="13"/>
      <c r="F872" s="13"/>
    </row>
    <row r="873" spans="4:6" x14ac:dyDescent="0.2">
      <c r="D873" s="13"/>
      <c r="E873" s="13"/>
      <c r="F873" s="13"/>
    </row>
    <row r="874" spans="4:6" x14ac:dyDescent="0.2">
      <c r="D874" s="13"/>
      <c r="E874" s="13"/>
      <c r="F874" s="13"/>
    </row>
    <row r="875" spans="4:6" x14ac:dyDescent="0.2">
      <c r="D875" s="13"/>
      <c r="E875" s="13"/>
      <c r="F875" s="13"/>
    </row>
    <row r="876" spans="4:6" x14ac:dyDescent="0.2">
      <c r="D876" s="13"/>
      <c r="E876" s="13"/>
      <c r="F876" s="13"/>
    </row>
    <row r="877" spans="4:6" x14ac:dyDescent="0.2">
      <c r="D877" s="13"/>
      <c r="E877" s="13"/>
      <c r="F877" s="13"/>
    </row>
    <row r="878" spans="4:6" x14ac:dyDescent="0.2">
      <c r="D878" s="13"/>
      <c r="E878" s="13"/>
      <c r="F878" s="13"/>
    </row>
    <row r="879" spans="4:6" x14ac:dyDescent="0.2">
      <c r="D879" s="13"/>
      <c r="E879" s="13"/>
      <c r="F879" s="13"/>
    </row>
    <row r="880" spans="4:6" x14ac:dyDescent="0.2">
      <c r="D880" s="13"/>
      <c r="E880" s="13"/>
      <c r="F880" s="13"/>
    </row>
    <row r="881" spans="4:6" x14ac:dyDescent="0.2">
      <c r="D881" s="13"/>
      <c r="E881" s="13"/>
      <c r="F881" s="13"/>
    </row>
    <row r="882" spans="4:6" x14ac:dyDescent="0.2">
      <c r="D882" s="13"/>
      <c r="E882" s="13"/>
      <c r="F882" s="13"/>
    </row>
    <row r="883" spans="4:6" x14ac:dyDescent="0.2">
      <c r="D883" s="13"/>
      <c r="E883" s="13"/>
      <c r="F883" s="13"/>
    </row>
    <row r="884" spans="4:6" x14ac:dyDescent="0.2">
      <c r="D884" s="13"/>
      <c r="E884" s="13"/>
      <c r="F884" s="13"/>
    </row>
    <row r="885" spans="4:6" x14ac:dyDescent="0.2">
      <c r="D885" s="13"/>
      <c r="E885" s="13"/>
      <c r="F885" s="13"/>
    </row>
    <row r="886" spans="4:6" x14ac:dyDescent="0.2">
      <c r="D886" s="13"/>
      <c r="E886" s="13"/>
      <c r="F886" s="13"/>
    </row>
    <row r="887" spans="4:6" x14ac:dyDescent="0.2">
      <c r="D887" s="13"/>
      <c r="E887" s="13"/>
      <c r="F887" s="13"/>
    </row>
    <row r="888" spans="4:6" x14ac:dyDescent="0.2">
      <c r="D888" s="13"/>
      <c r="E888" s="13"/>
      <c r="F888" s="13"/>
    </row>
    <row r="889" spans="4:6" x14ac:dyDescent="0.2">
      <c r="D889" s="13"/>
      <c r="E889" s="13"/>
      <c r="F889" s="13"/>
    </row>
    <row r="890" spans="4:6" x14ac:dyDescent="0.2">
      <c r="D890" s="13"/>
      <c r="E890" s="13"/>
      <c r="F890" s="13"/>
    </row>
    <row r="891" spans="4:6" x14ac:dyDescent="0.2">
      <c r="D891" s="13"/>
      <c r="E891" s="13"/>
      <c r="F891" s="13"/>
    </row>
    <row r="892" spans="4:6" x14ac:dyDescent="0.2">
      <c r="D892" s="13"/>
      <c r="E892" s="13"/>
      <c r="F892" s="13"/>
    </row>
    <row r="893" spans="4:6" x14ac:dyDescent="0.2">
      <c r="D893" s="13"/>
      <c r="E893" s="13"/>
      <c r="F893" s="13"/>
    </row>
    <row r="894" spans="4:6" x14ac:dyDescent="0.2">
      <c r="D894" s="13"/>
      <c r="E894" s="13"/>
      <c r="F894" s="13"/>
    </row>
    <row r="895" spans="4:6" x14ac:dyDescent="0.2">
      <c r="D895" s="13"/>
      <c r="E895" s="13"/>
      <c r="F895" s="13"/>
    </row>
    <row r="896" spans="4:6" x14ac:dyDescent="0.2">
      <c r="D896" s="13"/>
      <c r="E896" s="13"/>
      <c r="F896" s="13"/>
    </row>
    <row r="897" spans="4:6" x14ac:dyDescent="0.2">
      <c r="D897" s="13"/>
      <c r="E897" s="13"/>
      <c r="F897" s="13"/>
    </row>
    <row r="898" spans="4:6" x14ac:dyDescent="0.2">
      <c r="D898" s="13"/>
      <c r="E898" s="13"/>
      <c r="F898" s="13"/>
    </row>
    <row r="899" spans="4:6" x14ac:dyDescent="0.2">
      <c r="D899" s="13"/>
      <c r="E899" s="13"/>
      <c r="F899" s="13"/>
    </row>
    <row r="900" spans="4:6" x14ac:dyDescent="0.2">
      <c r="D900" s="13"/>
      <c r="E900" s="13"/>
      <c r="F900" s="13"/>
    </row>
    <row r="901" spans="4:6" x14ac:dyDescent="0.2">
      <c r="D901" s="13"/>
      <c r="E901" s="13"/>
      <c r="F901" s="13"/>
    </row>
    <row r="902" spans="4:6" x14ac:dyDescent="0.2">
      <c r="D902" s="13"/>
      <c r="E902" s="13"/>
      <c r="F902" s="13"/>
    </row>
    <row r="903" spans="4:6" x14ac:dyDescent="0.2">
      <c r="D903" s="13"/>
      <c r="E903" s="13"/>
      <c r="F903" s="13"/>
    </row>
    <row r="904" spans="4:6" x14ac:dyDescent="0.2">
      <c r="D904" s="13"/>
      <c r="E904" s="13"/>
      <c r="F904" s="13"/>
    </row>
    <row r="905" spans="4:6" x14ac:dyDescent="0.2">
      <c r="D905" s="13"/>
      <c r="E905" s="13"/>
      <c r="F905" s="13"/>
    </row>
    <row r="906" spans="4:6" x14ac:dyDescent="0.2">
      <c r="D906" s="13"/>
      <c r="E906" s="13"/>
      <c r="F906" s="13"/>
    </row>
    <row r="907" spans="4:6" x14ac:dyDescent="0.2">
      <c r="D907" s="13"/>
      <c r="E907" s="13"/>
      <c r="F907" s="13"/>
    </row>
    <row r="908" spans="4:6" x14ac:dyDescent="0.2">
      <c r="D908" s="13"/>
      <c r="E908" s="13"/>
      <c r="F908" s="13"/>
    </row>
    <row r="909" spans="4:6" x14ac:dyDescent="0.2">
      <c r="D909" s="13"/>
      <c r="E909" s="13"/>
      <c r="F909" s="13"/>
    </row>
    <row r="910" spans="4:6" x14ac:dyDescent="0.2">
      <c r="D910" s="13"/>
      <c r="E910" s="13"/>
      <c r="F910" s="13"/>
    </row>
    <row r="911" spans="4:6" x14ac:dyDescent="0.2">
      <c r="D911" s="13"/>
      <c r="E911" s="13"/>
      <c r="F911" s="13"/>
    </row>
    <row r="912" spans="4:6" x14ac:dyDescent="0.2">
      <c r="D912" s="13"/>
      <c r="E912" s="13"/>
      <c r="F912" s="13"/>
    </row>
    <row r="913" spans="4:6" x14ac:dyDescent="0.2">
      <c r="D913" s="13"/>
      <c r="E913" s="13"/>
      <c r="F913" s="13"/>
    </row>
    <row r="914" spans="4:6" x14ac:dyDescent="0.2">
      <c r="D914" s="13"/>
      <c r="E914" s="13"/>
      <c r="F914" s="13"/>
    </row>
    <row r="915" spans="4:6" x14ac:dyDescent="0.2">
      <c r="D915" s="13"/>
      <c r="E915" s="13"/>
      <c r="F915" s="13"/>
    </row>
    <row r="916" spans="4:6" x14ac:dyDescent="0.2">
      <c r="D916" s="13"/>
      <c r="E916" s="13"/>
      <c r="F916" s="13"/>
    </row>
    <row r="917" spans="4:6" x14ac:dyDescent="0.2">
      <c r="D917" s="13"/>
      <c r="E917" s="13"/>
      <c r="F917" s="13"/>
    </row>
    <row r="918" spans="4:6" x14ac:dyDescent="0.2">
      <c r="D918" s="13"/>
      <c r="E918" s="13"/>
      <c r="F918" s="13"/>
    </row>
    <row r="919" spans="4:6" x14ac:dyDescent="0.2">
      <c r="D919" s="13"/>
      <c r="E919" s="13"/>
      <c r="F919" s="13"/>
    </row>
    <row r="920" spans="4:6" x14ac:dyDescent="0.2">
      <c r="D920" s="13"/>
      <c r="E920" s="13"/>
      <c r="F920" s="13"/>
    </row>
    <row r="921" spans="4:6" x14ac:dyDescent="0.2">
      <c r="D921" s="13"/>
      <c r="E921" s="13"/>
      <c r="F921" s="13"/>
    </row>
    <row r="922" spans="4:6" x14ac:dyDescent="0.2">
      <c r="D922" s="13"/>
      <c r="E922" s="13"/>
      <c r="F922" s="13"/>
    </row>
    <row r="923" spans="4:6" x14ac:dyDescent="0.2">
      <c r="D923" s="13"/>
      <c r="E923" s="13"/>
      <c r="F923" s="13"/>
    </row>
    <row r="924" spans="4:6" x14ac:dyDescent="0.2">
      <c r="D924" s="13"/>
      <c r="E924" s="13"/>
      <c r="F924" s="13"/>
    </row>
    <row r="925" spans="4:6" x14ac:dyDescent="0.2">
      <c r="D925" s="13"/>
      <c r="E925" s="13"/>
      <c r="F925" s="13"/>
    </row>
    <row r="926" spans="4:6" x14ac:dyDescent="0.2">
      <c r="D926" s="13"/>
      <c r="E926" s="13"/>
      <c r="F926" s="13"/>
    </row>
    <row r="927" spans="4:6" x14ac:dyDescent="0.2">
      <c r="D927" s="13"/>
      <c r="E927" s="13"/>
      <c r="F927" s="13"/>
    </row>
    <row r="928" spans="4:6" x14ac:dyDescent="0.2">
      <c r="D928" s="13"/>
      <c r="E928" s="13"/>
      <c r="F928" s="13"/>
    </row>
    <row r="929" spans="4:6" x14ac:dyDescent="0.2">
      <c r="D929" s="13"/>
      <c r="E929" s="13"/>
      <c r="F929" s="13"/>
    </row>
    <row r="930" spans="4:6" x14ac:dyDescent="0.2">
      <c r="D930" s="13"/>
      <c r="E930" s="13"/>
      <c r="F930" s="13"/>
    </row>
    <row r="931" spans="4:6" x14ac:dyDescent="0.2">
      <c r="D931" s="13"/>
      <c r="E931" s="13"/>
      <c r="F931" s="13"/>
    </row>
    <row r="932" spans="4:6" x14ac:dyDescent="0.2">
      <c r="D932" s="13"/>
      <c r="E932" s="13"/>
      <c r="F932" s="13"/>
    </row>
    <row r="933" spans="4:6" x14ac:dyDescent="0.2">
      <c r="D933" s="13"/>
      <c r="E933" s="13"/>
      <c r="F933" s="13"/>
    </row>
    <row r="934" spans="4:6" x14ac:dyDescent="0.2">
      <c r="D934" s="13"/>
      <c r="E934" s="13"/>
      <c r="F934" s="13"/>
    </row>
    <row r="935" spans="4:6" x14ac:dyDescent="0.2">
      <c r="D935" s="13"/>
      <c r="E935" s="13"/>
      <c r="F935" s="13"/>
    </row>
    <row r="936" spans="4:6" x14ac:dyDescent="0.2">
      <c r="D936" s="13"/>
      <c r="E936" s="13"/>
      <c r="F936" s="13"/>
    </row>
    <row r="937" spans="4:6" x14ac:dyDescent="0.2">
      <c r="D937" s="13"/>
      <c r="E937" s="13"/>
      <c r="F937" s="13"/>
    </row>
    <row r="938" spans="4:6" x14ac:dyDescent="0.2">
      <c r="D938" s="13"/>
      <c r="E938" s="13"/>
      <c r="F938" s="13"/>
    </row>
    <row r="939" spans="4:6" x14ac:dyDescent="0.2">
      <c r="D939" s="13"/>
      <c r="E939" s="13"/>
      <c r="F939" s="13"/>
    </row>
    <row r="940" spans="4:6" x14ac:dyDescent="0.2">
      <c r="D940" s="13"/>
      <c r="E940" s="13"/>
      <c r="F940" s="13"/>
    </row>
    <row r="941" spans="4:6" x14ac:dyDescent="0.2">
      <c r="D941" s="13"/>
      <c r="E941" s="13"/>
      <c r="F941" s="13"/>
    </row>
    <row r="942" spans="4:6" x14ac:dyDescent="0.2">
      <c r="D942" s="13"/>
      <c r="E942" s="13"/>
      <c r="F942" s="13"/>
    </row>
    <row r="943" spans="4:6" x14ac:dyDescent="0.2">
      <c r="D943" s="13"/>
      <c r="E943" s="13"/>
      <c r="F943" s="13"/>
    </row>
    <row r="944" spans="4:6" x14ac:dyDescent="0.2">
      <c r="D944" s="13"/>
      <c r="E944" s="13"/>
      <c r="F944" s="13"/>
    </row>
    <row r="945" spans="4:6" x14ac:dyDescent="0.2">
      <c r="D945" s="13"/>
      <c r="E945" s="13"/>
      <c r="F945" s="13"/>
    </row>
    <row r="946" spans="4:6" x14ac:dyDescent="0.2">
      <c r="D946" s="13"/>
      <c r="E946" s="13"/>
      <c r="F946" s="13"/>
    </row>
    <row r="947" spans="4:6" x14ac:dyDescent="0.2">
      <c r="D947" s="13"/>
      <c r="E947" s="13"/>
      <c r="F947" s="13"/>
    </row>
    <row r="948" spans="4:6" x14ac:dyDescent="0.2">
      <c r="D948" s="13"/>
      <c r="E948" s="13"/>
      <c r="F948" s="13"/>
    </row>
    <row r="949" spans="4:6" x14ac:dyDescent="0.2">
      <c r="D949" s="13"/>
      <c r="E949" s="13"/>
      <c r="F949" s="13"/>
    </row>
    <row r="950" spans="4:6" x14ac:dyDescent="0.2">
      <c r="D950" s="13"/>
      <c r="E950" s="13"/>
      <c r="F950" s="13"/>
    </row>
    <row r="951" spans="4:6" x14ac:dyDescent="0.2">
      <c r="D951" s="13"/>
      <c r="E951" s="13"/>
      <c r="F951" s="13"/>
    </row>
    <row r="952" spans="4:6" x14ac:dyDescent="0.2">
      <c r="D952" s="13"/>
      <c r="E952" s="13"/>
      <c r="F952" s="13"/>
    </row>
    <row r="953" spans="4:6" x14ac:dyDescent="0.2">
      <c r="D953" s="13"/>
      <c r="E953" s="13"/>
      <c r="F953" s="13"/>
    </row>
    <row r="954" spans="4:6" x14ac:dyDescent="0.2">
      <c r="D954" s="13"/>
      <c r="E954" s="13"/>
      <c r="F954" s="13"/>
    </row>
    <row r="955" spans="4:6" x14ac:dyDescent="0.2">
      <c r="D955" s="13"/>
      <c r="E955" s="13"/>
      <c r="F955" s="13"/>
    </row>
    <row r="956" spans="4:6" x14ac:dyDescent="0.2">
      <c r="D956" s="13"/>
      <c r="E956" s="13"/>
      <c r="F956" s="13"/>
    </row>
    <row r="957" spans="4:6" x14ac:dyDescent="0.2">
      <c r="D957" s="13"/>
      <c r="E957" s="13"/>
      <c r="F957" s="13"/>
    </row>
    <row r="958" spans="4:6" x14ac:dyDescent="0.2">
      <c r="D958" s="13"/>
      <c r="E958" s="13"/>
      <c r="F958" s="13"/>
    </row>
    <row r="959" spans="4:6" x14ac:dyDescent="0.2">
      <c r="D959" s="13"/>
      <c r="E959" s="13"/>
      <c r="F959" s="13"/>
    </row>
    <row r="960" spans="4:6" x14ac:dyDescent="0.2">
      <c r="D960" s="13"/>
      <c r="E960" s="13"/>
      <c r="F960" s="13"/>
    </row>
    <row r="961" spans="4:6" x14ac:dyDescent="0.2">
      <c r="D961" s="13"/>
      <c r="E961" s="13"/>
      <c r="F961" s="13"/>
    </row>
    <row r="962" spans="4:6" x14ac:dyDescent="0.2">
      <c r="D962" s="13"/>
      <c r="E962" s="13"/>
      <c r="F962" s="13"/>
    </row>
    <row r="963" spans="4:6" x14ac:dyDescent="0.2">
      <c r="D963" s="13"/>
      <c r="E963" s="13"/>
      <c r="F963" s="13"/>
    </row>
    <row r="964" spans="4:6" x14ac:dyDescent="0.2">
      <c r="D964" s="13"/>
      <c r="E964" s="13"/>
      <c r="F964" s="13"/>
    </row>
    <row r="965" spans="4:6" x14ac:dyDescent="0.2">
      <c r="D965" s="13"/>
      <c r="E965" s="13"/>
      <c r="F965" s="13"/>
    </row>
    <row r="966" spans="4:6" x14ac:dyDescent="0.2">
      <c r="D966" s="13"/>
      <c r="E966" s="13"/>
      <c r="F966" s="13"/>
    </row>
  </sheetData>
  <mergeCells count="3">
    <mergeCell ref="A4:G4"/>
    <mergeCell ref="A3:F3"/>
    <mergeCell ref="A743:B743"/>
  </mergeCells>
  <phoneticPr fontId="3" type="noConversion"/>
  <hyperlinks>
    <hyperlink ref="G1" location="'Verzeichnis Indice'!A1" display="INDEX / INDICE" xr:uid="{00000000-0004-0000-0400-000000000000}"/>
  </hyperlinks>
  <pageMargins left="0.78740157499999996" right="0.78740157499999996" top="0.984251969" bottom="0.984251969" header="0.4921259845" footer="0.4921259845"/>
  <pageSetup paperSize="9" orientation="portrait"/>
  <headerFooter alignWithMargins="0"/>
  <customProperties>
    <customPr name="EpmWorksheetKeyString_GUID" r:id="rId1"/>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78"/>
  <sheetViews>
    <sheetView workbookViewId="0">
      <selection activeCell="A79" sqref="A79"/>
    </sheetView>
  </sheetViews>
  <sheetFormatPr baseColWidth="10" defaultColWidth="11.42578125" defaultRowHeight="12.75" x14ac:dyDescent="0.2"/>
  <cols>
    <col min="1" max="1" width="6.140625" style="9" customWidth="1"/>
    <col min="2" max="2" width="13.85546875" style="9" bestFit="1" customWidth="1"/>
    <col min="3" max="3" width="14.85546875" style="9" customWidth="1"/>
    <col min="4" max="4" width="13.28515625" style="9" bestFit="1" customWidth="1"/>
    <col min="5" max="5" width="11.85546875" style="9" bestFit="1" customWidth="1"/>
    <col min="6" max="6" width="13" style="9" bestFit="1" customWidth="1"/>
    <col min="7" max="8" width="12" style="9" bestFit="1" customWidth="1"/>
    <col min="9" max="9" width="12.28515625" style="9" customWidth="1"/>
    <col min="10" max="10" width="11.85546875" style="9" bestFit="1" customWidth="1"/>
    <col min="11" max="11" width="11.85546875" style="9" customWidth="1"/>
    <col min="12" max="12" width="13.85546875" style="9" bestFit="1" customWidth="1"/>
    <col min="13" max="13" width="17.28515625" style="9" customWidth="1"/>
    <col min="14" max="14" width="11.7109375" style="9" bestFit="1" customWidth="1"/>
    <col min="15" max="15" width="11.42578125" style="9" bestFit="1" customWidth="1"/>
    <col min="16" max="20" width="11.7109375" style="9" bestFit="1" customWidth="1"/>
    <col min="21" max="21" width="11.42578125" style="9" bestFit="1" customWidth="1"/>
    <col min="22" max="26" width="11.7109375" style="9" bestFit="1" customWidth="1"/>
    <col min="27" max="27" width="11.42578125" style="9" bestFit="1" customWidth="1"/>
    <col min="28" max="31" width="11.7109375" style="9" bestFit="1" customWidth="1"/>
    <col min="32" max="46" width="11.42578125" style="9" bestFit="1" customWidth="1"/>
    <col min="47" max="47" width="12.85546875" style="9" bestFit="1" customWidth="1"/>
    <col min="48" max="48" width="13.85546875" style="9" bestFit="1" customWidth="1"/>
    <col min="49" max="16384" width="11.42578125" style="9"/>
  </cols>
  <sheetData>
    <row r="1" spans="1:13" x14ac:dyDescent="0.2">
      <c r="A1" s="24" t="s">
        <v>807</v>
      </c>
      <c r="K1" s="23" t="s">
        <v>730</v>
      </c>
    </row>
    <row r="2" spans="1:13" x14ac:dyDescent="0.2">
      <c r="M2" s="25"/>
    </row>
    <row r="3" spans="1:13" s="98" customFormat="1" ht="12" x14ac:dyDescent="0.2">
      <c r="A3" s="425" t="s">
        <v>944</v>
      </c>
      <c r="B3" s="425"/>
      <c r="C3" s="425"/>
      <c r="D3" s="425"/>
      <c r="E3" s="425"/>
      <c r="F3" s="425"/>
      <c r="G3" s="415"/>
      <c r="H3" s="415"/>
    </row>
    <row r="4" spans="1:13" s="98" customFormat="1" ht="12" x14ac:dyDescent="0.2">
      <c r="A4" s="425" t="s">
        <v>932</v>
      </c>
      <c r="B4" s="425"/>
      <c r="C4" s="425"/>
      <c r="D4" s="425"/>
      <c r="E4" s="425"/>
      <c r="F4" s="425"/>
      <c r="G4" s="415"/>
      <c r="H4" s="415"/>
    </row>
    <row r="6" spans="1:13" s="138" customFormat="1" ht="26.25" customHeight="1" x14ac:dyDescent="0.2">
      <c r="A6" s="136" t="s">
        <v>779</v>
      </c>
      <c r="B6" s="136" t="s">
        <v>789</v>
      </c>
      <c r="C6" s="136" t="s">
        <v>809</v>
      </c>
      <c r="D6" s="137" t="s">
        <v>790</v>
      </c>
      <c r="E6" s="136" t="s">
        <v>791</v>
      </c>
      <c r="F6" s="136" t="s">
        <v>792</v>
      </c>
      <c r="G6" s="136" t="s">
        <v>793</v>
      </c>
      <c r="H6" s="136" t="s">
        <v>794</v>
      </c>
      <c r="I6" s="137" t="s">
        <v>795</v>
      </c>
      <c r="J6" s="137" t="s">
        <v>796</v>
      </c>
      <c r="K6" s="137" t="s">
        <v>805</v>
      </c>
      <c r="L6" s="136" t="s">
        <v>797</v>
      </c>
    </row>
    <row r="7" spans="1:13" s="5" customFormat="1" ht="24.75" customHeight="1" x14ac:dyDescent="0.2">
      <c r="A7" s="139" t="s">
        <v>780</v>
      </c>
      <c r="B7" s="140" t="s">
        <v>798</v>
      </c>
      <c r="C7" s="137" t="s">
        <v>810</v>
      </c>
      <c r="D7" s="137" t="s">
        <v>799</v>
      </c>
      <c r="E7" s="137" t="s">
        <v>800</v>
      </c>
      <c r="F7" s="137" t="s">
        <v>792</v>
      </c>
      <c r="G7" s="137" t="s">
        <v>801</v>
      </c>
      <c r="H7" s="141" t="s">
        <v>802</v>
      </c>
      <c r="I7" s="140" t="s">
        <v>827</v>
      </c>
      <c r="J7" s="137" t="s">
        <v>804</v>
      </c>
      <c r="K7" s="137" t="s">
        <v>806</v>
      </c>
      <c r="L7" s="137" t="s">
        <v>783</v>
      </c>
    </row>
    <row r="8" spans="1:13" s="5" customFormat="1" ht="11.25" x14ac:dyDescent="0.2">
      <c r="A8" s="142">
        <v>1960</v>
      </c>
      <c r="B8" s="143">
        <v>1399869</v>
      </c>
      <c r="C8" s="143">
        <v>1698911</v>
      </c>
      <c r="D8" s="143">
        <v>55258</v>
      </c>
      <c r="E8" s="143">
        <v>187417</v>
      </c>
      <c r="F8" s="143">
        <v>142047</v>
      </c>
      <c r="G8" s="143">
        <v>35822</v>
      </c>
      <c r="H8" s="150" t="s">
        <v>830</v>
      </c>
      <c r="I8" s="150" t="s">
        <v>830</v>
      </c>
      <c r="J8" s="143">
        <v>58410</v>
      </c>
      <c r="K8" s="143">
        <v>214955</v>
      </c>
      <c r="L8" s="143">
        <v>3792689</v>
      </c>
      <c r="M8" s="145"/>
    </row>
    <row r="9" spans="1:13" s="5" customFormat="1" ht="11.25" x14ac:dyDescent="0.2">
      <c r="A9" s="146">
        <v>1961</v>
      </c>
      <c r="B9" s="147">
        <v>871445</v>
      </c>
      <c r="C9" s="147">
        <v>1986269</v>
      </c>
      <c r="D9" s="147">
        <v>34922</v>
      </c>
      <c r="E9" s="147">
        <v>109192</v>
      </c>
      <c r="F9" s="147">
        <v>182878</v>
      </c>
      <c r="G9" s="147">
        <v>38248</v>
      </c>
      <c r="H9" s="150" t="s">
        <v>830</v>
      </c>
      <c r="I9" s="150" t="s">
        <v>830</v>
      </c>
      <c r="J9" s="147">
        <v>92552</v>
      </c>
      <c r="K9" s="147">
        <v>111453</v>
      </c>
      <c r="L9" s="82">
        <v>3426959</v>
      </c>
      <c r="M9" s="145"/>
    </row>
    <row r="10" spans="1:13" s="5" customFormat="1" ht="11.25" x14ac:dyDescent="0.2">
      <c r="A10" s="146">
        <v>1962</v>
      </c>
      <c r="B10" s="82">
        <v>1242352</v>
      </c>
      <c r="C10" s="82">
        <v>2986568</v>
      </c>
      <c r="D10" s="82">
        <v>40813</v>
      </c>
      <c r="E10" s="82">
        <v>134142</v>
      </c>
      <c r="F10" s="82">
        <v>196739</v>
      </c>
      <c r="G10" s="82">
        <v>47049</v>
      </c>
      <c r="H10" s="150" t="s">
        <v>830</v>
      </c>
      <c r="I10" s="150" t="s">
        <v>830</v>
      </c>
      <c r="J10" s="82">
        <v>83088</v>
      </c>
      <c r="K10" s="82">
        <v>115583</v>
      </c>
      <c r="L10" s="82">
        <v>4846334</v>
      </c>
      <c r="M10" s="145"/>
    </row>
    <row r="11" spans="1:13" s="5" customFormat="1" ht="11.25" x14ac:dyDescent="0.2">
      <c r="A11" s="146">
        <v>1963</v>
      </c>
      <c r="B11" s="82">
        <v>1439911</v>
      </c>
      <c r="C11" s="82">
        <v>3190023</v>
      </c>
      <c r="D11" s="82">
        <v>46373</v>
      </c>
      <c r="E11" s="82">
        <v>188443</v>
      </c>
      <c r="F11" s="82">
        <v>206386</v>
      </c>
      <c r="G11" s="82">
        <v>48952</v>
      </c>
      <c r="H11" s="150" t="s">
        <v>830</v>
      </c>
      <c r="I11" s="150" t="s">
        <v>830</v>
      </c>
      <c r="J11" s="82">
        <v>83560</v>
      </c>
      <c r="K11" s="82">
        <v>112823</v>
      </c>
      <c r="L11" s="82">
        <v>5316471</v>
      </c>
      <c r="M11" s="145"/>
    </row>
    <row r="12" spans="1:13" s="5" customFormat="1" ht="11.25" x14ac:dyDescent="0.2">
      <c r="A12" s="146">
        <v>1964</v>
      </c>
      <c r="B12" s="82">
        <v>1592430</v>
      </c>
      <c r="C12" s="82">
        <v>3206752</v>
      </c>
      <c r="D12" s="82">
        <v>41062</v>
      </c>
      <c r="E12" s="82">
        <v>181267</v>
      </c>
      <c r="F12" s="82">
        <v>184458</v>
      </c>
      <c r="G12" s="82">
        <v>46192</v>
      </c>
      <c r="H12" s="150" t="s">
        <v>830</v>
      </c>
      <c r="I12" s="150" t="s">
        <v>830</v>
      </c>
      <c r="J12" s="82">
        <v>64967</v>
      </c>
      <c r="K12" s="82">
        <v>103997</v>
      </c>
      <c r="L12" s="82">
        <v>5421125</v>
      </c>
      <c r="M12" s="145"/>
    </row>
    <row r="13" spans="1:13" s="5" customFormat="1" ht="11.25" x14ac:dyDescent="0.2">
      <c r="A13" s="146">
        <v>1965</v>
      </c>
      <c r="B13" s="147">
        <v>1708823</v>
      </c>
      <c r="C13" s="147">
        <v>3702097</v>
      </c>
      <c r="D13" s="147">
        <v>42749</v>
      </c>
      <c r="E13" s="147">
        <v>220797</v>
      </c>
      <c r="F13" s="147">
        <v>203989</v>
      </c>
      <c r="G13" s="147">
        <v>48259</v>
      </c>
      <c r="H13" s="150" t="s">
        <v>830</v>
      </c>
      <c r="I13" s="150" t="s">
        <v>830</v>
      </c>
      <c r="J13" s="147">
        <v>71047</v>
      </c>
      <c r="K13" s="147">
        <v>113742</v>
      </c>
      <c r="L13" s="82">
        <v>6111503</v>
      </c>
      <c r="M13" s="145"/>
    </row>
    <row r="14" spans="1:13" s="5" customFormat="1" ht="11.25" x14ac:dyDescent="0.2">
      <c r="A14" s="146">
        <v>1966</v>
      </c>
      <c r="B14" s="82">
        <v>1753944</v>
      </c>
      <c r="C14" s="82">
        <v>4211114</v>
      </c>
      <c r="D14" s="82">
        <v>45463</v>
      </c>
      <c r="E14" s="82">
        <v>245107</v>
      </c>
      <c r="F14" s="82">
        <v>224175</v>
      </c>
      <c r="G14" s="82">
        <v>50268</v>
      </c>
      <c r="H14" s="150" t="s">
        <v>830</v>
      </c>
      <c r="I14" s="150" t="s">
        <v>830</v>
      </c>
      <c r="J14" s="82">
        <v>73653</v>
      </c>
      <c r="K14" s="82">
        <v>121181</v>
      </c>
      <c r="L14" s="82">
        <v>6724905</v>
      </c>
      <c r="M14" s="145"/>
    </row>
    <row r="15" spans="1:13" s="5" customFormat="1" ht="11.25" x14ac:dyDescent="0.2">
      <c r="A15" s="146">
        <v>1967</v>
      </c>
      <c r="B15" s="82">
        <v>1714742</v>
      </c>
      <c r="C15" s="82">
        <v>4161908</v>
      </c>
      <c r="D15" s="82">
        <v>36888</v>
      </c>
      <c r="E15" s="82">
        <v>214585</v>
      </c>
      <c r="F15" s="82">
        <v>217189</v>
      </c>
      <c r="G15" s="82">
        <v>44722</v>
      </c>
      <c r="H15" s="150" t="s">
        <v>830</v>
      </c>
      <c r="I15" s="150" t="s">
        <v>830</v>
      </c>
      <c r="J15" s="82">
        <v>60281</v>
      </c>
      <c r="K15" s="82">
        <v>106685</v>
      </c>
      <c r="L15" s="82">
        <v>6557000</v>
      </c>
      <c r="M15" s="145"/>
    </row>
    <row r="16" spans="1:13" s="5" customFormat="1" ht="11.25" x14ac:dyDescent="0.2">
      <c r="A16" s="146">
        <v>1968</v>
      </c>
      <c r="B16" s="82">
        <v>1837568</v>
      </c>
      <c r="C16" s="147">
        <v>4834704</v>
      </c>
      <c r="D16" s="82">
        <v>40530</v>
      </c>
      <c r="E16" s="82">
        <v>248500</v>
      </c>
      <c r="F16" s="82">
        <v>231835</v>
      </c>
      <c r="G16" s="82">
        <v>43510</v>
      </c>
      <c r="H16" s="150" t="s">
        <v>830</v>
      </c>
      <c r="I16" s="150" t="s">
        <v>830</v>
      </c>
      <c r="J16" s="82">
        <v>66858</v>
      </c>
      <c r="K16" s="82">
        <v>104684</v>
      </c>
      <c r="L16" s="82">
        <v>7408189</v>
      </c>
      <c r="M16" s="145"/>
    </row>
    <row r="17" spans="1:13" s="5" customFormat="1" ht="11.25" x14ac:dyDescent="0.2">
      <c r="A17" s="146">
        <v>1969</v>
      </c>
      <c r="B17" s="147">
        <v>2017201</v>
      </c>
      <c r="C17" s="82">
        <v>5883366</v>
      </c>
      <c r="D17" s="147">
        <v>45725</v>
      </c>
      <c r="E17" s="147">
        <v>298347</v>
      </c>
      <c r="F17" s="147">
        <v>248012</v>
      </c>
      <c r="G17" s="147">
        <v>29963</v>
      </c>
      <c r="H17" s="150" t="s">
        <v>830</v>
      </c>
      <c r="I17" s="150" t="s">
        <v>830</v>
      </c>
      <c r="J17" s="147">
        <v>62709</v>
      </c>
      <c r="K17" s="148">
        <v>122156</v>
      </c>
      <c r="L17" s="82">
        <v>8707479</v>
      </c>
      <c r="M17" s="145"/>
    </row>
    <row r="18" spans="1:13" s="5" customFormat="1" ht="11.25" x14ac:dyDescent="0.2">
      <c r="A18" s="146">
        <v>1970</v>
      </c>
      <c r="B18" s="82">
        <v>2346348</v>
      </c>
      <c r="C18" s="149">
        <v>7000399</v>
      </c>
      <c r="D18" s="149">
        <v>55052</v>
      </c>
      <c r="E18" s="149">
        <v>340739</v>
      </c>
      <c r="F18" s="149">
        <v>239495</v>
      </c>
      <c r="G18" s="150" t="s">
        <v>830</v>
      </c>
      <c r="H18" s="150" t="s">
        <v>830</v>
      </c>
      <c r="I18" s="150" t="s">
        <v>830</v>
      </c>
      <c r="J18" s="150" t="s">
        <v>830</v>
      </c>
      <c r="K18" s="151">
        <v>224344</v>
      </c>
      <c r="L18" s="152">
        <v>10206377</v>
      </c>
      <c r="M18" s="145"/>
    </row>
    <row r="19" spans="1:13" s="5" customFormat="1" ht="11.25" x14ac:dyDescent="0.2">
      <c r="A19" s="146">
        <v>1971</v>
      </c>
      <c r="B19" s="82">
        <v>2444067</v>
      </c>
      <c r="C19" s="82">
        <v>6896319</v>
      </c>
      <c r="D19" s="82">
        <v>67940</v>
      </c>
      <c r="E19" s="82">
        <v>387446</v>
      </c>
      <c r="F19" s="82">
        <v>263437</v>
      </c>
      <c r="G19" s="150" t="s">
        <v>830</v>
      </c>
      <c r="H19" s="150" t="s">
        <v>830</v>
      </c>
      <c r="I19" s="150" t="s">
        <v>830</v>
      </c>
      <c r="J19" s="150" t="s">
        <v>830</v>
      </c>
      <c r="K19" s="153">
        <v>234581</v>
      </c>
      <c r="L19" s="83">
        <v>10293790</v>
      </c>
      <c r="M19" s="145"/>
    </row>
    <row r="20" spans="1:13" s="5" customFormat="1" ht="11.25" x14ac:dyDescent="0.2">
      <c r="A20" s="146">
        <v>1972</v>
      </c>
      <c r="B20" s="82">
        <v>2688671</v>
      </c>
      <c r="C20" s="82">
        <v>7988827</v>
      </c>
      <c r="D20" s="82">
        <v>80124</v>
      </c>
      <c r="E20" s="82">
        <v>495673</v>
      </c>
      <c r="F20" s="82">
        <v>286114</v>
      </c>
      <c r="G20" s="150" t="s">
        <v>830</v>
      </c>
      <c r="H20" s="150" t="s">
        <v>830</v>
      </c>
      <c r="I20" s="150" t="s">
        <v>830</v>
      </c>
      <c r="J20" s="150" t="s">
        <v>830</v>
      </c>
      <c r="K20" s="153">
        <v>272340</v>
      </c>
      <c r="L20" s="83">
        <v>11811749</v>
      </c>
      <c r="M20" s="145"/>
    </row>
    <row r="21" spans="1:13" s="5" customFormat="1" ht="11.25" x14ac:dyDescent="0.2">
      <c r="A21" s="146">
        <v>1973</v>
      </c>
      <c r="B21" s="82">
        <v>2715843</v>
      </c>
      <c r="C21" s="82">
        <v>8376502</v>
      </c>
      <c r="D21" s="82">
        <v>106791</v>
      </c>
      <c r="E21" s="82">
        <v>508047</v>
      </c>
      <c r="F21" s="82">
        <v>274583</v>
      </c>
      <c r="G21" s="150" t="s">
        <v>830</v>
      </c>
      <c r="H21" s="150" t="s">
        <v>830</v>
      </c>
      <c r="I21" s="150" t="s">
        <v>830</v>
      </c>
      <c r="J21" s="150" t="s">
        <v>830</v>
      </c>
      <c r="K21" s="153">
        <v>243005</v>
      </c>
      <c r="L21" s="83">
        <v>12224771</v>
      </c>
      <c r="M21" s="145"/>
    </row>
    <row r="22" spans="1:13" s="5" customFormat="1" ht="11.25" x14ac:dyDescent="0.2">
      <c r="A22" s="146">
        <v>1974</v>
      </c>
      <c r="B22" s="147">
        <v>2795579</v>
      </c>
      <c r="C22" s="147">
        <v>9120342</v>
      </c>
      <c r="D22" s="147">
        <v>127889</v>
      </c>
      <c r="E22" s="147">
        <v>527575</v>
      </c>
      <c r="F22" s="147">
        <v>297239</v>
      </c>
      <c r="G22" s="150" t="s">
        <v>830</v>
      </c>
      <c r="H22" s="150" t="s">
        <v>830</v>
      </c>
      <c r="I22" s="150" t="s">
        <v>830</v>
      </c>
      <c r="J22" s="150" t="s">
        <v>830</v>
      </c>
      <c r="K22" s="153">
        <v>230293</v>
      </c>
      <c r="L22" s="83">
        <v>13098917</v>
      </c>
      <c r="M22" s="145"/>
    </row>
    <row r="23" spans="1:13" s="5" customFormat="1" ht="11.25" x14ac:dyDescent="0.2">
      <c r="A23" s="142">
        <v>1975</v>
      </c>
      <c r="B23" s="82">
        <v>2943030</v>
      </c>
      <c r="C23" s="82">
        <v>9645748</v>
      </c>
      <c r="D23" s="82">
        <v>145910</v>
      </c>
      <c r="E23" s="82">
        <v>590806</v>
      </c>
      <c r="F23" s="82">
        <v>353479</v>
      </c>
      <c r="G23" s="150" t="s">
        <v>830</v>
      </c>
      <c r="H23" s="150" t="s">
        <v>830</v>
      </c>
      <c r="I23" s="150" t="s">
        <v>830</v>
      </c>
      <c r="J23" s="150" t="s">
        <v>830</v>
      </c>
      <c r="K23" s="153">
        <v>256115</v>
      </c>
      <c r="L23" s="83">
        <v>13935088</v>
      </c>
      <c r="M23" s="145"/>
    </row>
    <row r="24" spans="1:13" s="5" customFormat="1" ht="11.25" x14ac:dyDescent="0.2">
      <c r="A24" s="154">
        <v>1976</v>
      </c>
      <c r="B24" s="82">
        <v>2936842</v>
      </c>
      <c r="C24" s="82">
        <v>9943771</v>
      </c>
      <c r="D24" s="82">
        <v>185686</v>
      </c>
      <c r="E24" s="82">
        <v>658963</v>
      </c>
      <c r="F24" s="82">
        <v>371437</v>
      </c>
      <c r="G24" s="150" t="s">
        <v>830</v>
      </c>
      <c r="H24" s="150" t="s">
        <v>830</v>
      </c>
      <c r="I24" s="150" t="s">
        <v>830</v>
      </c>
      <c r="J24" s="150" t="s">
        <v>830</v>
      </c>
      <c r="K24" s="153">
        <v>291895</v>
      </c>
      <c r="L24" s="83">
        <v>14388594</v>
      </c>
      <c r="M24" s="145"/>
    </row>
    <row r="25" spans="1:13" s="5" customFormat="1" ht="11.25" x14ac:dyDescent="0.2">
      <c r="A25" s="146">
        <v>1977</v>
      </c>
      <c r="B25" s="82">
        <v>2704697</v>
      </c>
      <c r="C25" s="82">
        <v>11128881</v>
      </c>
      <c r="D25" s="82">
        <v>193709</v>
      </c>
      <c r="E25" s="82">
        <v>813875</v>
      </c>
      <c r="F25" s="82">
        <v>402552</v>
      </c>
      <c r="G25" s="150" t="s">
        <v>830</v>
      </c>
      <c r="H25" s="150" t="s">
        <v>830</v>
      </c>
      <c r="I25" s="150" t="s">
        <v>830</v>
      </c>
      <c r="J25" s="150" t="s">
        <v>830</v>
      </c>
      <c r="K25" s="153">
        <v>316297</v>
      </c>
      <c r="L25" s="83">
        <v>15560011</v>
      </c>
      <c r="M25" s="145"/>
    </row>
    <row r="26" spans="1:13" s="5" customFormat="1" ht="11.25" x14ac:dyDescent="0.2">
      <c r="A26" s="146">
        <v>1978</v>
      </c>
      <c r="B26" s="147">
        <v>2697471</v>
      </c>
      <c r="C26" s="147">
        <v>12339084</v>
      </c>
      <c r="D26" s="147">
        <v>220677</v>
      </c>
      <c r="E26" s="147">
        <v>830972</v>
      </c>
      <c r="F26" s="147">
        <v>482110</v>
      </c>
      <c r="G26" s="150" t="s">
        <v>830</v>
      </c>
      <c r="H26" s="150" t="s">
        <v>830</v>
      </c>
      <c r="I26" s="150" t="s">
        <v>830</v>
      </c>
      <c r="J26" s="150" t="s">
        <v>830</v>
      </c>
      <c r="K26" s="153">
        <v>369431</v>
      </c>
      <c r="L26" s="83">
        <v>16939745</v>
      </c>
      <c r="M26" s="145"/>
    </row>
    <row r="27" spans="1:13" s="5" customFormat="1" ht="11.25" x14ac:dyDescent="0.2">
      <c r="A27" s="146">
        <v>1979</v>
      </c>
      <c r="B27" s="82">
        <v>2922371</v>
      </c>
      <c r="C27" s="82">
        <v>14440109</v>
      </c>
      <c r="D27" s="82">
        <v>261616</v>
      </c>
      <c r="E27" s="82">
        <v>934988</v>
      </c>
      <c r="F27" s="82">
        <v>554130</v>
      </c>
      <c r="G27" s="150" t="s">
        <v>830</v>
      </c>
      <c r="H27" s="150" t="s">
        <v>830</v>
      </c>
      <c r="I27" s="150" t="s">
        <v>830</v>
      </c>
      <c r="J27" s="150" t="s">
        <v>830</v>
      </c>
      <c r="K27" s="153">
        <v>426995</v>
      </c>
      <c r="L27" s="83">
        <v>19540209</v>
      </c>
      <c r="M27" s="145"/>
    </row>
    <row r="28" spans="1:13" s="5" customFormat="1" ht="11.25" x14ac:dyDescent="0.2">
      <c r="A28" s="146">
        <v>1980</v>
      </c>
      <c r="B28" s="82">
        <v>3296277</v>
      </c>
      <c r="C28" s="82">
        <v>14714170</v>
      </c>
      <c r="D28" s="82">
        <v>273367</v>
      </c>
      <c r="E28" s="82">
        <v>870177</v>
      </c>
      <c r="F28" s="82">
        <v>574335</v>
      </c>
      <c r="G28" s="150" t="s">
        <v>830</v>
      </c>
      <c r="H28" s="150" t="s">
        <v>830</v>
      </c>
      <c r="I28" s="150" t="s">
        <v>830</v>
      </c>
      <c r="J28" s="150" t="s">
        <v>830</v>
      </c>
      <c r="K28" s="153">
        <v>441004</v>
      </c>
      <c r="L28" s="83">
        <v>20169330</v>
      </c>
      <c r="M28" s="145"/>
    </row>
    <row r="29" spans="1:13" s="5" customFormat="1" ht="11.25" x14ac:dyDescent="0.2">
      <c r="A29" s="142">
        <v>1981</v>
      </c>
      <c r="B29" s="82">
        <v>3729259</v>
      </c>
      <c r="C29" s="82">
        <v>13543133</v>
      </c>
      <c r="D29" s="82">
        <v>280108</v>
      </c>
      <c r="E29" s="82">
        <v>746631</v>
      </c>
      <c r="F29" s="82">
        <v>543243</v>
      </c>
      <c r="G29" s="150" t="s">
        <v>830</v>
      </c>
      <c r="H29" s="150" t="s">
        <v>830</v>
      </c>
      <c r="I29" s="150" t="s">
        <v>830</v>
      </c>
      <c r="J29" s="150" t="s">
        <v>830</v>
      </c>
      <c r="K29" s="153">
        <v>443644</v>
      </c>
      <c r="L29" s="83">
        <v>19286018</v>
      </c>
      <c r="M29" s="145"/>
    </row>
    <row r="30" spans="1:13" s="5" customFormat="1" ht="11.25" x14ac:dyDescent="0.2">
      <c r="A30" s="154">
        <v>1982</v>
      </c>
      <c r="B30" s="147">
        <v>4521017</v>
      </c>
      <c r="C30" s="147">
        <v>13868820</v>
      </c>
      <c r="D30" s="147">
        <v>337415</v>
      </c>
      <c r="E30" s="147">
        <v>718264</v>
      </c>
      <c r="F30" s="147">
        <v>570422</v>
      </c>
      <c r="G30" s="150" t="s">
        <v>830</v>
      </c>
      <c r="H30" s="150" t="s">
        <v>830</v>
      </c>
      <c r="I30" s="150" t="s">
        <v>830</v>
      </c>
      <c r="J30" s="150" t="s">
        <v>830</v>
      </c>
      <c r="K30" s="153">
        <v>470579</v>
      </c>
      <c r="L30" s="83">
        <v>20486517</v>
      </c>
      <c r="M30" s="145"/>
    </row>
    <row r="31" spans="1:13" s="5" customFormat="1" ht="11.25" x14ac:dyDescent="0.2">
      <c r="A31" s="146">
        <v>1983</v>
      </c>
      <c r="B31" s="82">
        <v>5168927</v>
      </c>
      <c r="C31" s="82">
        <v>13721122</v>
      </c>
      <c r="D31" s="82">
        <v>403427</v>
      </c>
      <c r="E31" s="82">
        <v>732835</v>
      </c>
      <c r="F31" s="82">
        <v>547249</v>
      </c>
      <c r="G31" s="150" t="s">
        <v>830</v>
      </c>
      <c r="H31" s="150" t="s">
        <v>830</v>
      </c>
      <c r="I31" s="150" t="s">
        <v>830</v>
      </c>
      <c r="J31" s="150" t="s">
        <v>830</v>
      </c>
      <c r="K31" s="153">
        <v>486631</v>
      </c>
      <c r="L31" s="83">
        <v>21060191</v>
      </c>
      <c r="M31" s="145"/>
    </row>
    <row r="32" spans="1:13" s="5" customFormat="1" ht="11.25" x14ac:dyDescent="0.2">
      <c r="A32" s="146">
        <v>1984</v>
      </c>
      <c r="B32" s="82">
        <v>5429073</v>
      </c>
      <c r="C32" s="82">
        <v>13496355</v>
      </c>
      <c r="D32" s="82">
        <v>441871</v>
      </c>
      <c r="E32" s="82">
        <v>757858</v>
      </c>
      <c r="F32" s="82">
        <v>555025</v>
      </c>
      <c r="G32" s="150" t="s">
        <v>830</v>
      </c>
      <c r="H32" s="150" t="s">
        <v>830</v>
      </c>
      <c r="I32" s="150" t="s">
        <v>830</v>
      </c>
      <c r="J32" s="150" t="s">
        <v>830</v>
      </c>
      <c r="K32" s="153">
        <v>481201</v>
      </c>
      <c r="L32" s="83">
        <v>21161383</v>
      </c>
      <c r="M32" s="145"/>
    </row>
    <row r="33" spans="1:13" s="5" customFormat="1" ht="11.25" x14ac:dyDescent="0.2">
      <c r="A33" s="146">
        <v>1985</v>
      </c>
      <c r="B33" s="82">
        <v>5657419</v>
      </c>
      <c r="C33" s="82">
        <v>13462405</v>
      </c>
      <c r="D33" s="82">
        <v>480613</v>
      </c>
      <c r="E33" s="82">
        <v>729163</v>
      </c>
      <c r="F33" s="82">
        <v>590167</v>
      </c>
      <c r="G33" s="150" t="s">
        <v>830</v>
      </c>
      <c r="H33" s="150" t="s">
        <v>830</v>
      </c>
      <c r="I33" s="150" t="s">
        <v>830</v>
      </c>
      <c r="J33" s="150" t="s">
        <v>830</v>
      </c>
      <c r="K33" s="153">
        <v>551160</v>
      </c>
      <c r="L33" s="152">
        <v>21470927</v>
      </c>
      <c r="M33" s="145"/>
    </row>
    <row r="34" spans="1:13" s="5" customFormat="1" ht="11.25" x14ac:dyDescent="0.2">
      <c r="A34" s="146">
        <v>1986</v>
      </c>
      <c r="B34" s="147">
        <v>6219321</v>
      </c>
      <c r="C34" s="147">
        <v>14151921</v>
      </c>
      <c r="D34" s="147">
        <v>533504</v>
      </c>
      <c r="E34" s="147">
        <v>852228</v>
      </c>
      <c r="F34" s="147">
        <v>717446</v>
      </c>
      <c r="G34" s="150" t="s">
        <v>830</v>
      </c>
      <c r="H34" s="150" t="s">
        <v>830</v>
      </c>
      <c r="I34" s="150" t="s">
        <v>830</v>
      </c>
      <c r="J34" s="150" t="s">
        <v>830</v>
      </c>
      <c r="K34" s="153">
        <v>643773</v>
      </c>
      <c r="L34" s="152">
        <v>23118193</v>
      </c>
      <c r="M34" s="145"/>
    </row>
    <row r="35" spans="1:13" s="59" customFormat="1" ht="11.25" x14ac:dyDescent="0.2">
      <c r="A35" s="155">
        <v>1987</v>
      </c>
      <c r="B35" s="147">
        <v>6576737</v>
      </c>
      <c r="C35" s="147">
        <v>14192936</v>
      </c>
      <c r="D35" s="147">
        <v>603991</v>
      </c>
      <c r="E35" s="147">
        <v>880519</v>
      </c>
      <c r="F35" s="147">
        <v>814996</v>
      </c>
      <c r="G35" s="147">
        <v>124588</v>
      </c>
      <c r="H35" s="150" t="s">
        <v>830</v>
      </c>
      <c r="I35" s="150" t="s">
        <v>830</v>
      </c>
      <c r="J35" s="156">
        <v>116720</v>
      </c>
      <c r="K35" s="157">
        <v>388204</v>
      </c>
      <c r="L35" s="152">
        <v>23698691</v>
      </c>
      <c r="M35" s="158"/>
    </row>
    <row r="36" spans="1:13" s="59" customFormat="1" ht="11.25" x14ac:dyDescent="0.2">
      <c r="A36" s="154">
        <v>1988</v>
      </c>
      <c r="B36" s="147">
        <v>7274992</v>
      </c>
      <c r="C36" s="147">
        <v>14127610</v>
      </c>
      <c r="D36" s="147">
        <v>632245</v>
      </c>
      <c r="E36" s="147">
        <v>893648</v>
      </c>
      <c r="F36" s="147">
        <v>810695</v>
      </c>
      <c r="G36" s="147">
        <v>110867</v>
      </c>
      <c r="H36" s="150" t="s">
        <v>830</v>
      </c>
      <c r="I36" s="150" t="s">
        <v>830</v>
      </c>
      <c r="J36" s="156">
        <v>119764</v>
      </c>
      <c r="K36" s="157">
        <v>382299</v>
      </c>
      <c r="L36" s="152">
        <v>24352120</v>
      </c>
      <c r="M36" s="158"/>
    </row>
    <row r="37" spans="1:13" s="5" customFormat="1" ht="11.25" x14ac:dyDescent="0.2">
      <c r="A37" s="146">
        <v>1989</v>
      </c>
      <c r="B37" s="82">
        <v>7508140</v>
      </c>
      <c r="C37" s="82">
        <v>13371832</v>
      </c>
      <c r="D37" s="82">
        <v>661214</v>
      </c>
      <c r="E37" s="82">
        <v>806431</v>
      </c>
      <c r="F37" s="82">
        <v>732731</v>
      </c>
      <c r="G37" s="82">
        <v>114192</v>
      </c>
      <c r="H37" s="150" t="s">
        <v>830</v>
      </c>
      <c r="I37" s="150" t="s">
        <v>830</v>
      </c>
      <c r="J37" s="85">
        <v>132081</v>
      </c>
      <c r="K37" s="160">
        <v>370070</v>
      </c>
      <c r="L37" s="83">
        <v>23696691</v>
      </c>
      <c r="M37" s="145"/>
    </row>
    <row r="38" spans="1:13" s="5" customFormat="1" ht="11.25" x14ac:dyDescent="0.2">
      <c r="A38" s="146">
        <v>1990</v>
      </c>
      <c r="B38" s="82">
        <v>8189565</v>
      </c>
      <c r="C38" s="82">
        <v>12109022</v>
      </c>
      <c r="D38" s="82">
        <v>660508</v>
      </c>
      <c r="E38" s="82">
        <v>798315</v>
      </c>
      <c r="F38" s="82">
        <v>676793</v>
      </c>
      <c r="G38" s="82">
        <v>118233</v>
      </c>
      <c r="H38" s="150" t="s">
        <v>830</v>
      </c>
      <c r="I38" s="150" t="s">
        <v>830</v>
      </c>
      <c r="J38" s="85">
        <v>108723</v>
      </c>
      <c r="K38" s="160">
        <v>505987</v>
      </c>
      <c r="L38" s="83">
        <v>23167146</v>
      </c>
      <c r="M38" s="145"/>
    </row>
    <row r="39" spans="1:13" s="5" customFormat="1" ht="11.25" x14ac:dyDescent="0.2">
      <c r="A39" s="146">
        <v>1991</v>
      </c>
      <c r="B39" s="82">
        <v>9071940</v>
      </c>
      <c r="C39" s="82">
        <v>12898926</v>
      </c>
      <c r="D39" s="82">
        <v>648896</v>
      </c>
      <c r="E39" s="82">
        <v>819768</v>
      </c>
      <c r="F39" s="82">
        <v>688590</v>
      </c>
      <c r="G39" s="82">
        <v>121754</v>
      </c>
      <c r="H39" s="150" t="s">
        <v>830</v>
      </c>
      <c r="I39" s="150" t="s">
        <v>830</v>
      </c>
      <c r="J39" s="85">
        <v>96332</v>
      </c>
      <c r="K39" s="160">
        <v>494654</v>
      </c>
      <c r="L39" s="83">
        <v>24840860</v>
      </c>
      <c r="M39" s="145"/>
    </row>
    <row r="40" spans="1:13" s="5" customFormat="1" ht="11.25" x14ac:dyDescent="0.2">
      <c r="A40" s="146">
        <v>1992</v>
      </c>
      <c r="B40" s="82">
        <v>9303229</v>
      </c>
      <c r="C40" s="82">
        <v>11715709</v>
      </c>
      <c r="D40" s="82">
        <v>582086</v>
      </c>
      <c r="E40" s="82">
        <v>728462</v>
      </c>
      <c r="F40" s="82">
        <v>671842</v>
      </c>
      <c r="G40" s="82">
        <v>115812</v>
      </c>
      <c r="H40" s="150" t="s">
        <v>830</v>
      </c>
      <c r="I40" s="150" t="s">
        <v>830</v>
      </c>
      <c r="J40" s="85">
        <v>87753</v>
      </c>
      <c r="K40" s="160">
        <v>437635</v>
      </c>
      <c r="L40" s="83">
        <v>23642528</v>
      </c>
      <c r="M40" s="145"/>
    </row>
    <row r="41" spans="1:13" s="5" customFormat="1" ht="11.25" x14ac:dyDescent="0.2">
      <c r="A41" s="146">
        <v>1993</v>
      </c>
      <c r="B41" s="82">
        <v>8918808</v>
      </c>
      <c r="C41" s="82">
        <v>11920772</v>
      </c>
      <c r="D41" s="82">
        <v>583084</v>
      </c>
      <c r="E41" s="82">
        <v>689935</v>
      </c>
      <c r="F41" s="82">
        <v>628377</v>
      </c>
      <c r="G41" s="82">
        <v>117565</v>
      </c>
      <c r="H41" s="150" t="s">
        <v>830</v>
      </c>
      <c r="I41" s="150" t="s">
        <v>830</v>
      </c>
      <c r="J41" s="85">
        <v>95281</v>
      </c>
      <c r="K41" s="160">
        <v>453568</v>
      </c>
      <c r="L41" s="83">
        <v>23407390</v>
      </c>
      <c r="M41" s="145"/>
    </row>
    <row r="42" spans="1:13" s="5" customFormat="1" ht="11.25" x14ac:dyDescent="0.2">
      <c r="A42" s="146">
        <v>1994</v>
      </c>
      <c r="B42" s="82">
        <v>8833949</v>
      </c>
      <c r="C42" s="82">
        <v>13156274</v>
      </c>
      <c r="D42" s="82">
        <v>586726</v>
      </c>
      <c r="E42" s="82">
        <v>752391</v>
      </c>
      <c r="F42" s="82">
        <v>705410</v>
      </c>
      <c r="G42" s="82">
        <v>127173</v>
      </c>
      <c r="H42" s="150" t="s">
        <v>830</v>
      </c>
      <c r="I42" s="150" t="s">
        <v>830</v>
      </c>
      <c r="J42" s="85">
        <v>97352</v>
      </c>
      <c r="K42" s="160">
        <v>568649</v>
      </c>
      <c r="L42" s="83">
        <v>24827924</v>
      </c>
      <c r="M42" s="145"/>
    </row>
    <row r="43" spans="1:13" s="5" customFormat="1" ht="11.25" x14ac:dyDescent="0.2">
      <c r="A43" s="142">
        <v>1995</v>
      </c>
      <c r="B43" s="82">
        <v>8763837</v>
      </c>
      <c r="C43" s="82">
        <v>14232579</v>
      </c>
      <c r="D43" s="82">
        <v>637484</v>
      </c>
      <c r="E43" s="82">
        <v>838765</v>
      </c>
      <c r="F43" s="82">
        <v>768786</v>
      </c>
      <c r="G43" s="82">
        <v>122715</v>
      </c>
      <c r="H43" s="150" t="s">
        <v>830</v>
      </c>
      <c r="I43" s="150" t="s">
        <v>830</v>
      </c>
      <c r="J43" s="85">
        <v>98938</v>
      </c>
      <c r="K43" s="160">
        <v>548670</v>
      </c>
      <c r="L43" s="161">
        <v>26011774</v>
      </c>
      <c r="M43" s="145"/>
    </row>
    <row r="44" spans="1:13" s="5" customFormat="1" ht="11.25" x14ac:dyDescent="0.2">
      <c r="A44" s="146">
        <v>1996</v>
      </c>
      <c r="B44" s="82">
        <v>8251182</v>
      </c>
      <c r="C44" s="82">
        <v>14107078</v>
      </c>
      <c r="D44" s="82">
        <v>590572</v>
      </c>
      <c r="E44" s="82">
        <v>766527</v>
      </c>
      <c r="F44" s="82">
        <v>765006</v>
      </c>
      <c r="G44" s="82">
        <v>113372</v>
      </c>
      <c r="H44" s="150" t="s">
        <v>830</v>
      </c>
      <c r="I44" s="150" t="s">
        <v>830</v>
      </c>
      <c r="J44" s="85">
        <v>118698</v>
      </c>
      <c r="K44" s="160">
        <v>560883</v>
      </c>
      <c r="L44" s="162">
        <v>25273318</v>
      </c>
      <c r="M44" s="145"/>
    </row>
    <row r="45" spans="1:13" s="5" customFormat="1" ht="11.25" x14ac:dyDescent="0.2">
      <c r="A45" s="146">
        <v>1997</v>
      </c>
      <c r="B45" s="82">
        <v>7829949</v>
      </c>
      <c r="C45" s="82">
        <v>13072583</v>
      </c>
      <c r="D45" s="82">
        <v>472150</v>
      </c>
      <c r="E45" s="82">
        <v>609628</v>
      </c>
      <c r="F45" s="82">
        <v>633973</v>
      </c>
      <c r="G45" s="82">
        <v>97503</v>
      </c>
      <c r="H45" s="82">
        <v>32499</v>
      </c>
      <c r="I45" s="82">
        <v>41516</v>
      </c>
      <c r="J45" s="85">
        <v>106460</v>
      </c>
      <c r="K45" s="160">
        <v>447335</v>
      </c>
      <c r="L45" s="162">
        <v>23343596</v>
      </c>
      <c r="M45" s="145"/>
    </row>
    <row r="46" spans="1:13" s="5" customFormat="1" ht="11.25" x14ac:dyDescent="0.2">
      <c r="A46" s="146">
        <v>1998</v>
      </c>
      <c r="B46" s="82">
        <v>8092508</v>
      </c>
      <c r="C46" s="82">
        <v>12719168</v>
      </c>
      <c r="D46" s="82">
        <v>450125</v>
      </c>
      <c r="E46" s="82">
        <v>617758</v>
      </c>
      <c r="F46" s="82">
        <v>618510</v>
      </c>
      <c r="G46" s="82">
        <v>86839</v>
      </c>
      <c r="H46" s="82">
        <v>34992</v>
      </c>
      <c r="I46" s="82">
        <v>46317</v>
      </c>
      <c r="J46" s="85">
        <v>108250</v>
      </c>
      <c r="K46" s="160">
        <v>489072</v>
      </c>
      <c r="L46" s="162">
        <v>23263539</v>
      </c>
      <c r="M46" s="145"/>
    </row>
    <row r="47" spans="1:13" s="5" customFormat="1" ht="11.25" x14ac:dyDescent="0.2">
      <c r="A47" s="146">
        <v>1999</v>
      </c>
      <c r="B47" s="82">
        <v>8131252</v>
      </c>
      <c r="C47" s="82">
        <v>12697511</v>
      </c>
      <c r="D47" s="82">
        <v>468743</v>
      </c>
      <c r="E47" s="82">
        <v>615473</v>
      </c>
      <c r="F47" s="82">
        <v>626171</v>
      </c>
      <c r="G47" s="82">
        <v>87303</v>
      </c>
      <c r="H47" s="82">
        <v>44161</v>
      </c>
      <c r="I47" s="82">
        <v>47795</v>
      </c>
      <c r="J47" s="85">
        <v>98961</v>
      </c>
      <c r="K47" s="160">
        <v>514760</v>
      </c>
      <c r="L47" s="162">
        <v>23332130</v>
      </c>
      <c r="M47" s="145"/>
    </row>
    <row r="48" spans="1:13" s="5" customFormat="1" ht="11.25" x14ac:dyDescent="0.2">
      <c r="A48" s="146">
        <v>2000</v>
      </c>
      <c r="B48" s="82">
        <v>8366153</v>
      </c>
      <c r="C48" s="82">
        <v>12648399</v>
      </c>
      <c r="D48" s="82">
        <v>482649</v>
      </c>
      <c r="E48" s="82">
        <v>603931</v>
      </c>
      <c r="F48" s="82">
        <v>638420</v>
      </c>
      <c r="G48" s="82">
        <v>93379</v>
      </c>
      <c r="H48" s="82">
        <v>60616</v>
      </c>
      <c r="I48" s="82">
        <v>55535</v>
      </c>
      <c r="J48" s="85">
        <v>101354</v>
      </c>
      <c r="K48" s="160">
        <v>599263</v>
      </c>
      <c r="L48" s="162">
        <v>23649699</v>
      </c>
      <c r="M48" s="145"/>
    </row>
    <row r="49" spans="1:14" s="5" customFormat="1" ht="11.25" x14ac:dyDescent="0.2">
      <c r="A49" s="146">
        <v>2001</v>
      </c>
      <c r="B49" s="82">
        <v>8580392</v>
      </c>
      <c r="C49" s="82">
        <v>13253887</v>
      </c>
      <c r="D49" s="82">
        <v>531601</v>
      </c>
      <c r="E49" s="82">
        <v>628687</v>
      </c>
      <c r="F49" s="82">
        <v>681160</v>
      </c>
      <c r="G49" s="82">
        <v>99948</v>
      </c>
      <c r="H49" s="82">
        <v>91408</v>
      </c>
      <c r="I49" s="82">
        <v>58183</v>
      </c>
      <c r="J49" s="85">
        <v>106976</v>
      </c>
      <c r="K49" s="160">
        <v>666828</v>
      </c>
      <c r="L49" s="162">
        <v>24699070</v>
      </c>
      <c r="M49" s="145"/>
    </row>
    <row r="50" spans="1:14" s="5" customFormat="1" ht="11.25" x14ac:dyDescent="0.2">
      <c r="A50" s="146">
        <v>2002</v>
      </c>
      <c r="B50" s="82">
        <v>8599454</v>
      </c>
      <c r="C50" s="82">
        <v>13597831</v>
      </c>
      <c r="D50" s="82">
        <v>643807</v>
      </c>
      <c r="E50" s="82">
        <v>664231</v>
      </c>
      <c r="F50" s="82">
        <v>715689</v>
      </c>
      <c r="G50" s="82">
        <v>110556</v>
      </c>
      <c r="H50" s="82">
        <v>92907</v>
      </c>
      <c r="I50" s="82">
        <v>66148</v>
      </c>
      <c r="J50" s="85">
        <v>114352</v>
      </c>
      <c r="K50" s="160">
        <v>703289</v>
      </c>
      <c r="L50" s="162">
        <v>25308264</v>
      </c>
      <c r="M50" s="145"/>
    </row>
    <row r="51" spans="1:14" s="5" customFormat="1" ht="11.25" x14ac:dyDescent="0.2">
      <c r="A51" s="146">
        <v>2003</v>
      </c>
      <c r="B51" s="82">
        <v>9305742</v>
      </c>
      <c r="C51" s="82">
        <v>13012554</v>
      </c>
      <c r="D51" s="82">
        <v>766332</v>
      </c>
      <c r="E51" s="82">
        <v>651685</v>
      </c>
      <c r="F51" s="82">
        <v>742179</v>
      </c>
      <c r="G51" s="82">
        <v>129724</v>
      </c>
      <c r="H51" s="82">
        <v>103331</v>
      </c>
      <c r="I51" s="82">
        <v>80195</v>
      </c>
      <c r="J51" s="85">
        <v>128506</v>
      </c>
      <c r="K51" s="160">
        <v>756360</v>
      </c>
      <c r="L51" s="162">
        <v>25676608</v>
      </c>
      <c r="M51" s="145"/>
    </row>
    <row r="52" spans="1:14" s="5" customFormat="1" ht="11.25" x14ac:dyDescent="0.2">
      <c r="A52" s="146">
        <v>2004</v>
      </c>
      <c r="B52" s="82">
        <v>9271937</v>
      </c>
      <c r="C52" s="82">
        <v>12872450</v>
      </c>
      <c r="D52" s="82">
        <v>828724</v>
      </c>
      <c r="E52" s="82">
        <v>658698</v>
      </c>
      <c r="F52" s="82">
        <v>773086</v>
      </c>
      <c r="G52" s="82">
        <v>132939</v>
      </c>
      <c r="H52" s="82">
        <v>109287</v>
      </c>
      <c r="I52" s="82">
        <v>95299</v>
      </c>
      <c r="J52" s="85">
        <v>139568</v>
      </c>
      <c r="K52" s="160">
        <v>816206</v>
      </c>
      <c r="L52" s="162">
        <v>25698194</v>
      </c>
      <c r="M52" s="145"/>
    </row>
    <row r="53" spans="1:14" s="5" customFormat="1" ht="11.25" x14ac:dyDescent="0.2">
      <c r="A53" s="146">
        <v>2005</v>
      </c>
      <c r="B53" s="82">
        <v>9558781</v>
      </c>
      <c r="C53" s="82">
        <v>12833868</v>
      </c>
      <c r="D53" s="82">
        <v>902088</v>
      </c>
      <c r="E53" s="82">
        <v>668479</v>
      </c>
      <c r="F53" s="82">
        <v>807547</v>
      </c>
      <c r="G53" s="82">
        <v>134965</v>
      </c>
      <c r="H53" s="82">
        <v>137645</v>
      </c>
      <c r="I53" s="82">
        <v>112594</v>
      </c>
      <c r="J53" s="85">
        <v>148034</v>
      </c>
      <c r="K53" s="160">
        <v>846823</v>
      </c>
      <c r="L53" s="162">
        <v>26150824</v>
      </c>
      <c r="M53" s="145"/>
    </row>
    <row r="54" spans="1:14" s="5" customFormat="1" ht="11.25" x14ac:dyDescent="0.2">
      <c r="A54" s="146">
        <v>2006</v>
      </c>
      <c r="B54" s="82">
        <v>9817437</v>
      </c>
      <c r="C54" s="82">
        <v>12572275</v>
      </c>
      <c r="D54" s="82">
        <v>962937</v>
      </c>
      <c r="E54" s="82">
        <v>701686</v>
      </c>
      <c r="F54" s="82">
        <v>836661</v>
      </c>
      <c r="G54" s="82">
        <v>144111</v>
      </c>
      <c r="H54" s="82">
        <v>163334</v>
      </c>
      <c r="I54" s="82">
        <v>141670</v>
      </c>
      <c r="J54" s="85">
        <v>154313</v>
      </c>
      <c r="K54" s="160">
        <v>923633</v>
      </c>
      <c r="L54" s="162">
        <v>26418057</v>
      </c>
      <c r="M54" s="145"/>
    </row>
    <row r="55" spans="1:14" s="5" customFormat="1" ht="11.25" x14ac:dyDescent="0.2">
      <c r="A55" s="146">
        <v>2007</v>
      </c>
      <c r="B55" s="82">
        <v>10125779</v>
      </c>
      <c r="C55" s="82">
        <v>12788828</v>
      </c>
      <c r="D55" s="82">
        <v>1005308</v>
      </c>
      <c r="E55" s="82">
        <v>731746</v>
      </c>
      <c r="F55" s="82">
        <v>943590</v>
      </c>
      <c r="G55" s="82">
        <v>162977</v>
      </c>
      <c r="H55" s="82">
        <v>201409</v>
      </c>
      <c r="I55" s="82">
        <v>175842</v>
      </c>
      <c r="J55" s="85">
        <v>162339</v>
      </c>
      <c r="K55" s="160">
        <v>1012817</v>
      </c>
      <c r="L55" s="162">
        <v>27310635</v>
      </c>
      <c r="M55" s="145"/>
    </row>
    <row r="56" spans="1:14" s="5" customFormat="1" ht="11.25" x14ac:dyDescent="0.2">
      <c r="A56" s="146">
        <v>2008</v>
      </c>
      <c r="B56" s="82">
        <v>10156441</v>
      </c>
      <c r="C56" s="82">
        <v>12890265</v>
      </c>
      <c r="D56" s="82">
        <v>996867</v>
      </c>
      <c r="E56" s="82">
        <v>733126</v>
      </c>
      <c r="F56" s="82">
        <v>1005992</v>
      </c>
      <c r="G56" s="82">
        <v>163851</v>
      </c>
      <c r="H56" s="82">
        <v>273457</v>
      </c>
      <c r="I56" s="82">
        <v>222878</v>
      </c>
      <c r="J56" s="85">
        <v>177092</v>
      </c>
      <c r="K56" s="160">
        <v>1101320</v>
      </c>
      <c r="L56" s="162">
        <v>27721289</v>
      </c>
      <c r="M56" s="145"/>
    </row>
    <row r="57" spans="1:14" s="5" customFormat="1" ht="11.25" x14ac:dyDescent="0.2">
      <c r="A57" s="146">
        <v>2009</v>
      </c>
      <c r="B57" s="82">
        <v>10408669</v>
      </c>
      <c r="C57" s="82">
        <v>12929637</v>
      </c>
      <c r="D57" s="82">
        <v>1043396</v>
      </c>
      <c r="E57" s="82">
        <v>785954</v>
      </c>
      <c r="F57" s="82">
        <v>1008111</v>
      </c>
      <c r="G57" s="82">
        <v>168764</v>
      </c>
      <c r="H57" s="82">
        <v>282477</v>
      </c>
      <c r="I57" s="82">
        <v>235396</v>
      </c>
      <c r="J57" s="85">
        <v>160974</v>
      </c>
      <c r="K57" s="160">
        <v>1063329</v>
      </c>
      <c r="L57" s="162">
        <v>28086707</v>
      </c>
      <c r="M57" s="145"/>
    </row>
    <row r="58" spans="1:14" s="5" customFormat="1" ht="11.25" x14ac:dyDescent="0.2">
      <c r="A58" s="146">
        <v>2010</v>
      </c>
      <c r="B58" s="82">
        <v>10463780</v>
      </c>
      <c r="C58" s="82">
        <v>13197751</v>
      </c>
      <c r="D58" s="82">
        <v>1061277</v>
      </c>
      <c r="E58" s="82">
        <v>821329</v>
      </c>
      <c r="F58" s="82">
        <v>1003106</v>
      </c>
      <c r="G58" s="82">
        <v>171379</v>
      </c>
      <c r="H58" s="82">
        <v>329252</v>
      </c>
      <c r="I58" s="82">
        <v>270462</v>
      </c>
      <c r="J58" s="85">
        <v>162906</v>
      </c>
      <c r="K58" s="160">
        <v>1099249</v>
      </c>
      <c r="L58" s="162">
        <v>28580491</v>
      </c>
      <c r="M58" s="145"/>
    </row>
    <row r="59" spans="1:14" s="5" customFormat="1" ht="11.25" x14ac:dyDescent="0.2">
      <c r="A59" s="146">
        <v>2011</v>
      </c>
      <c r="B59" s="82">
        <v>10183844</v>
      </c>
      <c r="C59" s="82">
        <v>13540466</v>
      </c>
      <c r="D59" s="82">
        <v>1190015</v>
      </c>
      <c r="E59" s="82">
        <v>836170</v>
      </c>
      <c r="F59" s="82">
        <v>1013993</v>
      </c>
      <c r="G59" s="82">
        <v>178895</v>
      </c>
      <c r="H59" s="82">
        <v>308764</v>
      </c>
      <c r="I59" s="82">
        <v>274407</v>
      </c>
      <c r="J59" s="85">
        <v>166871</v>
      </c>
      <c r="K59" s="160">
        <v>1188384</v>
      </c>
      <c r="L59" s="162">
        <v>28881809</v>
      </c>
      <c r="M59" s="145"/>
    </row>
    <row r="60" spans="1:14" s="5" customFormat="1" ht="11.25" x14ac:dyDescent="0.2">
      <c r="A60" s="146">
        <v>2012</v>
      </c>
      <c r="B60" s="82">
        <v>9804225</v>
      </c>
      <c r="C60" s="82">
        <v>14189735</v>
      </c>
      <c r="D60" s="82">
        <v>1331024</v>
      </c>
      <c r="E60" s="82">
        <v>845788</v>
      </c>
      <c r="F60" s="82">
        <v>1045433</v>
      </c>
      <c r="G60" s="82">
        <v>176020</v>
      </c>
      <c r="H60" s="82">
        <v>278956</v>
      </c>
      <c r="I60" s="82">
        <v>282038</v>
      </c>
      <c r="J60" s="85">
        <v>194091</v>
      </c>
      <c r="K60" s="160">
        <v>1262274</v>
      </c>
      <c r="L60" s="162">
        <v>29409584</v>
      </c>
      <c r="M60" s="145"/>
    </row>
    <row r="61" spans="1:14" s="5" customFormat="1" ht="11.25" x14ac:dyDescent="0.2">
      <c r="A61" s="146">
        <v>2013</v>
      </c>
      <c r="B61" s="163">
        <v>9348143</v>
      </c>
      <c r="C61" s="163">
        <v>14201866</v>
      </c>
      <c r="D61" s="163">
        <v>1358968</v>
      </c>
      <c r="E61" s="163">
        <v>846468</v>
      </c>
      <c r="F61" s="163">
        <v>1013777</v>
      </c>
      <c r="G61" s="163">
        <v>180843</v>
      </c>
      <c r="H61" s="163">
        <v>265656</v>
      </c>
      <c r="I61" s="163">
        <v>276572</v>
      </c>
      <c r="J61" s="164">
        <v>202625</v>
      </c>
      <c r="K61" s="160">
        <v>1330698</v>
      </c>
      <c r="L61" s="165">
        <v>29025616</v>
      </c>
      <c r="M61" s="145"/>
    </row>
    <row r="62" spans="1:14" s="5" customFormat="1" ht="11.25" x14ac:dyDescent="0.2">
      <c r="A62" s="166">
        <v>2014</v>
      </c>
      <c r="B62" s="167">
        <v>8778015</v>
      </c>
      <c r="C62" s="168">
        <v>14145108</v>
      </c>
      <c r="D62" s="168">
        <v>1348063</v>
      </c>
      <c r="E62" s="168">
        <v>875095</v>
      </c>
      <c r="F62" s="168">
        <v>982664</v>
      </c>
      <c r="G62" s="168">
        <v>172086</v>
      </c>
      <c r="H62" s="168">
        <v>283334</v>
      </c>
      <c r="I62" s="169">
        <v>281325</v>
      </c>
      <c r="J62" s="170">
        <v>217503</v>
      </c>
      <c r="K62" s="157">
        <v>1354696</v>
      </c>
      <c r="L62" s="171">
        <v>28437889</v>
      </c>
      <c r="M62" s="145"/>
    </row>
    <row r="63" spans="1:14" s="59" customFormat="1" ht="11.25" x14ac:dyDescent="0.2">
      <c r="A63" s="310">
        <v>2015</v>
      </c>
      <c r="B63" s="262">
        <v>9394738</v>
      </c>
      <c r="C63" s="163">
        <v>14378294</v>
      </c>
      <c r="D63" s="163">
        <v>1454231</v>
      </c>
      <c r="E63" s="163">
        <v>901497</v>
      </c>
      <c r="F63" s="163">
        <v>997652</v>
      </c>
      <c r="G63" s="163">
        <v>179937</v>
      </c>
      <c r="H63" s="163">
        <v>291603</v>
      </c>
      <c r="I63" s="163">
        <v>288949</v>
      </c>
      <c r="J63" s="164">
        <v>234273</v>
      </c>
      <c r="K63" s="160">
        <v>1354071</v>
      </c>
      <c r="L63" s="165">
        <v>29475245</v>
      </c>
      <c r="M63" s="159"/>
    </row>
    <row r="64" spans="1:14" s="5" customFormat="1" ht="11.25" x14ac:dyDescent="0.2">
      <c r="A64" s="315">
        <v>2016</v>
      </c>
      <c r="B64" s="313">
        <v>9846428</v>
      </c>
      <c r="C64" s="157">
        <v>15388712</v>
      </c>
      <c r="D64" s="157">
        <v>1593469</v>
      </c>
      <c r="E64" s="157">
        <v>977340</v>
      </c>
      <c r="F64" s="157">
        <v>1033327</v>
      </c>
      <c r="G64" s="157">
        <v>181068</v>
      </c>
      <c r="H64" s="157">
        <v>304356</v>
      </c>
      <c r="I64" s="157">
        <v>310784</v>
      </c>
      <c r="J64" s="157">
        <v>268102</v>
      </c>
      <c r="K64" s="157">
        <v>1449009</v>
      </c>
      <c r="L64" s="157">
        <v>31352595</v>
      </c>
      <c r="M64" s="145"/>
      <c r="N64" s="276"/>
    </row>
    <row r="65" spans="1:14" s="5" customFormat="1" ht="11.25" x14ac:dyDescent="0.2">
      <c r="A65" s="315">
        <v>2017</v>
      </c>
      <c r="B65" s="314">
        <v>10300356</v>
      </c>
      <c r="C65" s="160">
        <v>15780586</v>
      </c>
      <c r="D65" s="160">
        <v>1596628</v>
      </c>
      <c r="E65" s="160">
        <v>1032625</v>
      </c>
      <c r="F65" s="160">
        <v>1063045</v>
      </c>
      <c r="G65" s="160">
        <v>185590</v>
      </c>
      <c r="H65" s="160">
        <v>327746</v>
      </c>
      <c r="I65" s="160">
        <v>326043</v>
      </c>
      <c r="J65" s="160">
        <v>278753</v>
      </c>
      <c r="K65" s="160">
        <v>1548731</v>
      </c>
      <c r="L65" s="157">
        <v>32440103</v>
      </c>
      <c r="M65" s="145"/>
    </row>
    <row r="66" spans="1:14" s="5" customFormat="1" ht="11.25" x14ac:dyDescent="0.2">
      <c r="A66" s="233">
        <v>2018</v>
      </c>
      <c r="B66" s="314">
        <v>10363723</v>
      </c>
      <c r="C66" s="160">
        <v>16269222</v>
      </c>
      <c r="D66" s="160">
        <v>1609991</v>
      </c>
      <c r="E66" s="160">
        <v>1078188</v>
      </c>
      <c r="F66" s="160">
        <v>1089351</v>
      </c>
      <c r="G66" s="160">
        <v>199674</v>
      </c>
      <c r="H66" s="160">
        <v>325949</v>
      </c>
      <c r="I66" s="160">
        <v>352687</v>
      </c>
      <c r="J66" s="160">
        <v>294452</v>
      </c>
      <c r="K66" s="160">
        <v>1746033</v>
      </c>
      <c r="L66" s="157">
        <v>33329270</v>
      </c>
      <c r="M66" s="145"/>
    </row>
    <row r="67" spans="1:14" s="5" customFormat="1" ht="11.25" x14ac:dyDescent="0.2">
      <c r="A67" s="233">
        <v>2019</v>
      </c>
      <c r="B67" s="314">
        <v>10224623</v>
      </c>
      <c r="C67" s="160">
        <v>16426636</v>
      </c>
      <c r="D67" s="160">
        <v>1626651</v>
      </c>
      <c r="E67" s="160">
        <v>1122195</v>
      </c>
      <c r="F67" s="160">
        <v>1115766</v>
      </c>
      <c r="G67" s="160">
        <v>208428</v>
      </c>
      <c r="H67" s="160">
        <v>355931</v>
      </c>
      <c r="I67" s="160">
        <v>399899</v>
      </c>
      <c r="J67" s="160">
        <v>298191</v>
      </c>
      <c r="K67" s="160">
        <v>1906234</v>
      </c>
      <c r="L67" s="157">
        <v>33684554</v>
      </c>
      <c r="M67" s="145"/>
    </row>
    <row r="68" spans="1:14" s="5" customFormat="1" ht="11.25" x14ac:dyDescent="0.2">
      <c r="A68" s="172"/>
      <c r="B68" s="19"/>
      <c r="C68" s="19"/>
      <c r="E68" s="19"/>
      <c r="F68" s="19"/>
      <c r="G68" s="19"/>
      <c r="H68" s="19"/>
      <c r="I68" s="19"/>
      <c r="J68" s="19"/>
      <c r="K68" s="19"/>
      <c r="L68" s="19"/>
      <c r="M68" s="11"/>
      <c r="N68" s="145"/>
    </row>
    <row r="69" spans="1:14" s="5" customFormat="1" ht="22.5" customHeight="1" x14ac:dyDescent="0.2">
      <c r="A69" s="429" t="s">
        <v>877</v>
      </c>
      <c r="B69" s="430"/>
      <c r="C69" s="430"/>
      <c r="D69" s="430"/>
      <c r="E69" s="430"/>
    </row>
    <row r="70" spans="1:14" s="5" customFormat="1" ht="21" customHeight="1" x14ac:dyDescent="0.2">
      <c r="A70" s="429" t="s">
        <v>855</v>
      </c>
      <c r="B70" s="429"/>
      <c r="C70" s="429"/>
      <c r="D70" s="429"/>
      <c r="E70" s="429"/>
      <c r="F70" s="326"/>
      <c r="G70" s="326"/>
      <c r="H70" s="326"/>
      <c r="I70" s="326"/>
      <c r="J70" s="326"/>
      <c r="K70" s="326"/>
      <c r="L70" s="326"/>
      <c r="M70" s="326"/>
    </row>
    <row r="71" spans="1:14" s="5" customFormat="1" ht="11.25" x14ac:dyDescent="0.2">
      <c r="A71" s="173"/>
      <c r="B71" s="57"/>
      <c r="C71" s="57"/>
      <c r="D71" s="57"/>
      <c r="E71" s="57"/>
      <c r="F71" s="252"/>
      <c r="G71" s="253"/>
      <c r="H71" s="193"/>
      <c r="I71" s="253"/>
      <c r="J71" s="193"/>
      <c r="K71" s="253"/>
      <c r="L71" s="193"/>
    </row>
    <row r="72" spans="1:14" s="5" customFormat="1" ht="12.75" customHeight="1" x14ac:dyDescent="0.2">
      <c r="A72" s="408" t="s">
        <v>875</v>
      </c>
      <c r="B72" s="408"/>
      <c r="C72" s="81"/>
      <c r="D72" s="81"/>
      <c r="E72" s="81"/>
      <c r="G72" s="81"/>
      <c r="K72" s="24" t="s">
        <v>874</v>
      </c>
    </row>
    <row r="73" spans="1:14" s="5" customFormat="1" ht="11.25" x14ac:dyDescent="0.2">
      <c r="A73" s="228"/>
      <c r="B73" s="228"/>
      <c r="C73" s="81"/>
      <c r="D73" s="81"/>
      <c r="E73" s="81"/>
      <c r="G73" s="81"/>
      <c r="K73" s="24"/>
    </row>
    <row r="74" spans="1:14" s="5" customFormat="1" ht="12.75" customHeight="1" x14ac:dyDescent="0.2">
      <c r="A74" s="228"/>
      <c r="B74" s="228"/>
      <c r="C74" s="81"/>
      <c r="D74" s="81"/>
      <c r="E74" s="81"/>
      <c r="G74" s="81"/>
      <c r="K74" s="24"/>
    </row>
    <row r="75" spans="1:14" s="5" customFormat="1" ht="11.25" x14ac:dyDescent="0.2"/>
    <row r="76" spans="1:14" s="98" customFormat="1" ht="12" customHeight="1" x14ac:dyDescent="0.2">
      <c r="A76" s="425" t="s">
        <v>944</v>
      </c>
      <c r="B76" s="425"/>
      <c r="C76" s="425"/>
      <c r="D76" s="425"/>
      <c r="E76" s="425"/>
      <c r="F76" s="425"/>
      <c r="G76" s="425"/>
      <c r="H76" s="425"/>
    </row>
    <row r="77" spans="1:14" s="98" customFormat="1" ht="12" x14ac:dyDescent="0.2">
      <c r="A77" s="98" t="s">
        <v>811</v>
      </c>
    </row>
    <row r="78" spans="1:14" s="98" customFormat="1" ht="12" customHeight="1" x14ac:dyDescent="0.2">
      <c r="A78" s="425" t="s">
        <v>979</v>
      </c>
      <c r="B78" s="425"/>
      <c r="C78" s="425"/>
      <c r="D78" s="425"/>
      <c r="E78" s="425"/>
      <c r="F78" s="425"/>
      <c r="G78" s="425"/>
      <c r="H78" s="425"/>
    </row>
    <row r="79" spans="1:14" s="98" customFormat="1" ht="12" x14ac:dyDescent="0.2">
      <c r="A79" s="98" t="s">
        <v>863</v>
      </c>
    </row>
    <row r="80" spans="1:14" s="5" customFormat="1" ht="11.25" x14ac:dyDescent="0.2"/>
    <row r="81" spans="1:13" s="5" customFormat="1" ht="11.25" x14ac:dyDescent="0.2"/>
    <row r="82" spans="1:13" s="138" customFormat="1" ht="26.25" customHeight="1" x14ac:dyDescent="0.2">
      <c r="A82" s="136" t="s">
        <v>779</v>
      </c>
      <c r="B82" s="136" t="s">
        <v>789</v>
      </c>
      <c r="C82" s="136" t="s">
        <v>809</v>
      </c>
      <c r="D82" s="137" t="s">
        <v>790</v>
      </c>
      <c r="E82" s="136" t="s">
        <v>791</v>
      </c>
      <c r="F82" s="136" t="s">
        <v>792</v>
      </c>
      <c r="G82" s="136" t="s">
        <v>793</v>
      </c>
      <c r="H82" s="136" t="s">
        <v>794</v>
      </c>
      <c r="I82" s="137" t="s">
        <v>795</v>
      </c>
      <c r="J82" s="137" t="s">
        <v>796</v>
      </c>
      <c r="K82" s="137" t="s">
        <v>805</v>
      </c>
      <c r="L82" s="136" t="s">
        <v>797</v>
      </c>
    </row>
    <row r="83" spans="1:13" s="5" customFormat="1" ht="24.75" customHeight="1" x14ac:dyDescent="0.2">
      <c r="A83" s="139" t="s">
        <v>780</v>
      </c>
      <c r="B83" s="140" t="s">
        <v>798</v>
      </c>
      <c r="C83" s="137" t="s">
        <v>810</v>
      </c>
      <c r="D83" s="137" t="s">
        <v>799</v>
      </c>
      <c r="E83" s="137" t="s">
        <v>800</v>
      </c>
      <c r="F83" s="137" t="s">
        <v>792</v>
      </c>
      <c r="G83" s="137" t="s">
        <v>801</v>
      </c>
      <c r="H83" s="141" t="s">
        <v>802</v>
      </c>
      <c r="I83" s="140" t="s">
        <v>803</v>
      </c>
      <c r="J83" s="137" t="s">
        <v>804</v>
      </c>
      <c r="K83" s="137" t="s">
        <v>806</v>
      </c>
      <c r="L83" s="137" t="s">
        <v>783</v>
      </c>
    </row>
    <row r="84" spans="1:13" s="5" customFormat="1" ht="11.25" x14ac:dyDescent="0.2">
      <c r="A84" s="142">
        <v>1960</v>
      </c>
      <c r="B84" s="17">
        <f t="shared" ref="B84:G93" si="0">B8*100/$L8</f>
        <v>36.909670157505666</v>
      </c>
      <c r="C84" s="17">
        <f t="shared" si="0"/>
        <v>44.794366213522913</v>
      </c>
      <c r="D84" s="17">
        <f t="shared" si="0"/>
        <v>1.4569610110399245</v>
      </c>
      <c r="E84" s="17">
        <f t="shared" si="0"/>
        <v>4.9415335662903024</v>
      </c>
      <c r="F84" s="17">
        <f t="shared" si="0"/>
        <v>3.7452846779685864</v>
      </c>
      <c r="G84" s="17">
        <f t="shared" si="0"/>
        <v>0.94450138147367213</v>
      </c>
      <c r="H84" s="144" t="s">
        <v>830</v>
      </c>
      <c r="I84" s="144" t="s">
        <v>830</v>
      </c>
      <c r="J84" s="17">
        <f t="shared" ref="J84:L93" si="1">J8*100/$L8</f>
        <v>1.5400682734598066</v>
      </c>
      <c r="K84" s="17">
        <f t="shared" si="1"/>
        <v>5.6676147187391317</v>
      </c>
      <c r="L84" s="17">
        <f t="shared" si="1"/>
        <v>100</v>
      </c>
      <c r="M84" s="174"/>
    </row>
    <row r="85" spans="1:13" s="5" customFormat="1" ht="11.25" x14ac:dyDescent="0.2">
      <c r="A85" s="146">
        <v>1961</v>
      </c>
      <c r="B85" s="18">
        <f t="shared" si="0"/>
        <v>25.429104929472455</v>
      </c>
      <c r="C85" s="18">
        <f t="shared" si="0"/>
        <v>57.960103987237666</v>
      </c>
      <c r="D85" s="18">
        <f t="shared" si="0"/>
        <v>1.0190375782143877</v>
      </c>
      <c r="E85" s="18">
        <f t="shared" si="0"/>
        <v>3.1862651406100859</v>
      </c>
      <c r="F85" s="18">
        <f t="shared" si="0"/>
        <v>5.3364513552686219</v>
      </c>
      <c r="G85" s="18">
        <f t="shared" si="0"/>
        <v>1.1160915552243258</v>
      </c>
      <c r="H85" s="144" t="s">
        <v>830</v>
      </c>
      <c r="I85" s="144" t="s">
        <v>830</v>
      </c>
      <c r="J85" s="18">
        <f t="shared" si="1"/>
        <v>2.7007034516607873</v>
      </c>
      <c r="K85" s="18">
        <f t="shared" si="1"/>
        <v>3.2522420023116707</v>
      </c>
      <c r="L85" s="18">
        <f t="shared" si="1"/>
        <v>100</v>
      </c>
    </row>
    <row r="86" spans="1:13" s="5" customFormat="1" ht="11.25" x14ac:dyDescent="0.2">
      <c r="A86" s="146">
        <v>1962</v>
      </c>
      <c r="B86" s="17">
        <f t="shared" si="0"/>
        <v>25.634881954070849</v>
      </c>
      <c r="C86" s="17">
        <f t="shared" si="0"/>
        <v>61.625302754618232</v>
      </c>
      <c r="D86" s="17">
        <f t="shared" si="0"/>
        <v>0.84214170958914514</v>
      </c>
      <c r="E86" s="17">
        <f t="shared" si="0"/>
        <v>2.7679066279790043</v>
      </c>
      <c r="F86" s="17">
        <f t="shared" si="0"/>
        <v>4.0595427389032617</v>
      </c>
      <c r="G86" s="17">
        <f t="shared" si="0"/>
        <v>0.97081629124199864</v>
      </c>
      <c r="H86" s="144" t="s">
        <v>830</v>
      </c>
      <c r="I86" s="144" t="s">
        <v>830</v>
      </c>
      <c r="J86" s="17">
        <f t="shared" si="1"/>
        <v>1.7144505516953639</v>
      </c>
      <c r="K86" s="17">
        <f t="shared" si="1"/>
        <v>2.3849573719021429</v>
      </c>
      <c r="L86" s="17">
        <f t="shared" si="1"/>
        <v>100</v>
      </c>
    </row>
    <row r="87" spans="1:13" s="5" customFormat="1" ht="11.25" x14ac:dyDescent="0.2">
      <c r="A87" s="146">
        <v>1963</v>
      </c>
      <c r="B87" s="17">
        <f t="shared" si="0"/>
        <v>27.08396227497526</v>
      </c>
      <c r="C87" s="17">
        <f t="shared" si="0"/>
        <v>60.002640849540981</v>
      </c>
      <c r="D87" s="17">
        <f t="shared" si="0"/>
        <v>0.87225153678069534</v>
      </c>
      <c r="E87" s="17">
        <f t="shared" si="0"/>
        <v>3.5445128921045557</v>
      </c>
      <c r="F87" s="17">
        <f t="shared" si="0"/>
        <v>3.8820112063058372</v>
      </c>
      <c r="G87" s="17">
        <f t="shared" si="0"/>
        <v>0.92076115904704459</v>
      </c>
      <c r="H87" s="144" t="s">
        <v>830</v>
      </c>
      <c r="I87" s="144" t="s">
        <v>830</v>
      </c>
      <c r="J87" s="17">
        <f t="shared" si="1"/>
        <v>1.5717192852175814</v>
      </c>
      <c r="K87" s="17">
        <f t="shared" si="1"/>
        <v>2.1221407960280421</v>
      </c>
      <c r="L87" s="17">
        <f t="shared" si="1"/>
        <v>100</v>
      </c>
    </row>
    <row r="88" spans="1:13" s="5" customFormat="1" ht="11.25" x14ac:dyDescent="0.2">
      <c r="A88" s="146">
        <v>1964</v>
      </c>
      <c r="B88" s="17">
        <f t="shared" si="0"/>
        <v>29.374530194378472</v>
      </c>
      <c r="C88" s="17">
        <f t="shared" si="0"/>
        <v>59.152888007563007</v>
      </c>
      <c r="D88" s="17">
        <f t="shared" si="0"/>
        <v>0.75744425741889365</v>
      </c>
      <c r="E88" s="17">
        <f t="shared" si="0"/>
        <v>3.3437155571952317</v>
      </c>
      <c r="F88" s="17">
        <f t="shared" si="0"/>
        <v>3.4025778782079366</v>
      </c>
      <c r="G88" s="17">
        <f t="shared" si="0"/>
        <v>0.85207406211810277</v>
      </c>
      <c r="H88" s="144" t="s">
        <v>830</v>
      </c>
      <c r="I88" s="144" t="s">
        <v>830</v>
      </c>
      <c r="J88" s="17">
        <f t="shared" si="1"/>
        <v>1.1984043902326547</v>
      </c>
      <c r="K88" s="17">
        <f t="shared" si="1"/>
        <v>1.9183656528857018</v>
      </c>
      <c r="L88" s="17">
        <f t="shared" si="1"/>
        <v>100</v>
      </c>
    </row>
    <row r="89" spans="1:13" s="5" customFormat="1" ht="11.25" x14ac:dyDescent="0.2">
      <c r="A89" s="142">
        <v>1965</v>
      </c>
      <c r="B89" s="17">
        <f t="shared" si="0"/>
        <v>27.960765134206756</v>
      </c>
      <c r="C89" s="17">
        <f t="shared" si="0"/>
        <v>60.575884524641481</v>
      </c>
      <c r="D89" s="17">
        <f t="shared" si="0"/>
        <v>0.69948423489279155</v>
      </c>
      <c r="E89" s="17">
        <f t="shared" si="0"/>
        <v>3.6128101385207536</v>
      </c>
      <c r="F89" s="17">
        <f t="shared" si="0"/>
        <v>3.3377877749548679</v>
      </c>
      <c r="G89" s="17">
        <f t="shared" si="0"/>
        <v>0.78964208967908545</v>
      </c>
      <c r="H89" s="144" t="s">
        <v>830</v>
      </c>
      <c r="I89" s="144" t="s">
        <v>830</v>
      </c>
      <c r="J89" s="17">
        <f t="shared" si="1"/>
        <v>1.1625127239567745</v>
      </c>
      <c r="K89" s="17">
        <f t="shared" si="1"/>
        <v>1.8611133791474863</v>
      </c>
      <c r="L89" s="17">
        <f t="shared" si="1"/>
        <v>100</v>
      </c>
    </row>
    <row r="90" spans="1:13" s="5" customFormat="1" ht="11.25" x14ac:dyDescent="0.2">
      <c r="A90" s="146">
        <v>1966</v>
      </c>
      <c r="B90" s="17">
        <f t="shared" si="0"/>
        <v>26.081320107867693</v>
      </c>
      <c r="C90" s="17">
        <f t="shared" si="0"/>
        <v>62.619680129310375</v>
      </c>
      <c r="D90" s="17">
        <f t="shared" si="0"/>
        <v>0.67603928977435368</v>
      </c>
      <c r="E90" s="17">
        <f t="shared" si="0"/>
        <v>3.6447652420368764</v>
      </c>
      <c r="F90" s="17">
        <f t="shared" si="0"/>
        <v>3.3335043394665056</v>
      </c>
      <c r="G90" s="17">
        <f t="shared" si="0"/>
        <v>0.74749011324323544</v>
      </c>
      <c r="H90" s="144" t="s">
        <v>830</v>
      </c>
      <c r="I90" s="144" t="s">
        <v>830</v>
      </c>
      <c r="J90" s="17">
        <f t="shared" si="1"/>
        <v>1.0952273675241508</v>
      </c>
      <c r="K90" s="17">
        <f t="shared" si="1"/>
        <v>1.8019734107768066</v>
      </c>
      <c r="L90" s="17">
        <f t="shared" si="1"/>
        <v>100</v>
      </c>
    </row>
    <row r="91" spans="1:13" s="5" customFormat="1" ht="11.25" x14ac:dyDescent="0.2">
      <c r="A91" s="146">
        <v>1967</v>
      </c>
      <c r="B91" s="17">
        <f t="shared" si="0"/>
        <v>26.151319200854051</v>
      </c>
      <c r="C91" s="17">
        <f t="shared" si="0"/>
        <v>63.472746682934272</v>
      </c>
      <c r="D91" s="17">
        <f t="shared" si="0"/>
        <v>0.56257434802501138</v>
      </c>
      <c r="E91" s="17">
        <f t="shared" si="0"/>
        <v>3.27260942504194</v>
      </c>
      <c r="F91" s="17">
        <f t="shared" si="0"/>
        <v>3.3123227085557421</v>
      </c>
      <c r="G91" s="17">
        <f t="shared" si="0"/>
        <v>0.68204971785877688</v>
      </c>
      <c r="H91" s="144" t="s">
        <v>830</v>
      </c>
      <c r="I91" s="144" t="s">
        <v>830</v>
      </c>
      <c r="J91" s="17">
        <f t="shared" si="1"/>
        <v>0.91933811194143666</v>
      </c>
      <c r="K91" s="17">
        <f t="shared" si="1"/>
        <v>1.6270398047887753</v>
      </c>
      <c r="L91" s="17">
        <f t="shared" si="1"/>
        <v>100</v>
      </c>
    </row>
    <row r="92" spans="1:13" s="5" customFormat="1" ht="11.25" x14ac:dyDescent="0.2">
      <c r="A92" s="146">
        <v>1968</v>
      </c>
      <c r="B92" s="17">
        <f t="shared" si="0"/>
        <v>24.804550747827843</v>
      </c>
      <c r="C92" s="17">
        <f t="shared" si="0"/>
        <v>65.261617920385135</v>
      </c>
      <c r="D92" s="17">
        <f t="shared" si="0"/>
        <v>0.54709727303123612</v>
      </c>
      <c r="E92" s="17">
        <f t="shared" si="0"/>
        <v>3.3543960608996342</v>
      </c>
      <c r="F92" s="17">
        <f t="shared" si="0"/>
        <v>3.1294422968960429</v>
      </c>
      <c r="G92" s="17">
        <f t="shared" si="0"/>
        <v>0.58732302861063612</v>
      </c>
      <c r="H92" s="144" t="s">
        <v>830</v>
      </c>
      <c r="I92" s="144" t="s">
        <v>830</v>
      </c>
      <c r="J92" s="17">
        <f t="shared" si="1"/>
        <v>0.90248777400252611</v>
      </c>
      <c r="K92" s="17">
        <f t="shared" si="1"/>
        <v>1.4130848983469508</v>
      </c>
      <c r="L92" s="17">
        <f t="shared" si="1"/>
        <v>100</v>
      </c>
    </row>
    <row r="93" spans="1:13" s="5" customFormat="1" ht="11.25" x14ac:dyDescent="0.2">
      <c r="A93" s="146">
        <v>1969</v>
      </c>
      <c r="B93" s="18">
        <f t="shared" si="0"/>
        <v>23.166303358296929</v>
      </c>
      <c r="C93" s="18">
        <f t="shared" si="0"/>
        <v>67.566812391967872</v>
      </c>
      <c r="D93" s="18">
        <f t="shared" si="0"/>
        <v>0.52512328769325767</v>
      </c>
      <c r="E93" s="18">
        <f t="shared" si="0"/>
        <v>3.4263303994187067</v>
      </c>
      <c r="F93" s="18">
        <f t="shared" si="0"/>
        <v>2.8482641186961231</v>
      </c>
      <c r="G93" s="18">
        <f t="shared" si="0"/>
        <v>0.34410648593008381</v>
      </c>
      <c r="H93" s="144" t="s">
        <v>830</v>
      </c>
      <c r="I93" s="144" t="s">
        <v>830</v>
      </c>
      <c r="J93" s="18">
        <f t="shared" si="1"/>
        <v>0.72017400214229632</v>
      </c>
      <c r="K93" s="18">
        <f t="shared" si="1"/>
        <v>1.4028859558547313</v>
      </c>
      <c r="L93" s="18">
        <f t="shared" si="1"/>
        <v>100</v>
      </c>
    </row>
    <row r="94" spans="1:13" s="5" customFormat="1" ht="11.25" x14ac:dyDescent="0.2">
      <c r="A94" s="142">
        <v>1970</v>
      </c>
      <c r="B94" s="17">
        <f t="shared" ref="B94:F103" si="2">B18*100/$L18</f>
        <v>22.9890391076089</v>
      </c>
      <c r="C94" s="17">
        <f t="shared" si="2"/>
        <v>68.588481495441528</v>
      </c>
      <c r="D94" s="17">
        <f t="shared" si="2"/>
        <v>0.53938826676694385</v>
      </c>
      <c r="E94" s="17">
        <f t="shared" si="2"/>
        <v>3.338491219754081</v>
      </c>
      <c r="F94" s="17">
        <f t="shared" si="2"/>
        <v>2.3465231590014755</v>
      </c>
      <c r="G94" s="144" t="s">
        <v>830</v>
      </c>
      <c r="H94" s="144" t="s">
        <v>830</v>
      </c>
      <c r="I94" s="144" t="s">
        <v>830</v>
      </c>
      <c r="J94" s="144" t="s">
        <v>830</v>
      </c>
      <c r="K94" s="18">
        <f>K18*100/$L18</f>
        <v>2.1980767514270734</v>
      </c>
      <c r="L94" s="61">
        <f>L18*100/$L18</f>
        <v>100</v>
      </c>
    </row>
    <row r="95" spans="1:13" s="5" customFormat="1" ht="11.25" x14ac:dyDescent="0.2">
      <c r="A95" s="146">
        <v>1971</v>
      </c>
      <c r="B95" s="17">
        <f t="shared" si="2"/>
        <v>23.743120852475133</v>
      </c>
      <c r="C95" s="17">
        <f t="shared" si="2"/>
        <v>66.994945496265217</v>
      </c>
      <c r="D95" s="17">
        <f t="shared" si="2"/>
        <v>0.66000957859058718</v>
      </c>
      <c r="E95" s="17">
        <f t="shared" si="2"/>
        <v>3.7638809418105481</v>
      </c>
      <c r="F95" s="17">
        <f t="shared" si="2"/>
        <v>2.5591837408767812</v>
      </c>
      <c r="G95" s="144" t="s">
        <v>830</v>
      </c>
      <c r="H95" s="144" t="s">
        <v>830</v>
      </c>
      <c r="I95" s="144" t="s">
        <v>830</v>
      </c>
      <c r="J95" s="144" t="s">
        <v>830</v>
      </c>
      <c r="K95" s="18">
        <f t="shared" ref="K95:K143" si="3">K19*100/$L19</f>
        <v>2.2788593899817267</v>
      </c>
      <c r="L95" s="61">
        <f t="shared" ref="L95:L118" si="4">L20*100/$L20</f>
        <v>100</v>
      </c>
    </row>
    <row r="96" spans="1:13" s="5" customFormat="1" ht="11.25" x14ac:dyDescent="0.2">
      <c r="A96" s="146">
        <v>1972</v>
      </c>
      <c r="B96" s="17">
        <f t="shared" si="2"/>
        <v>22.762683155559774</v>
      </c>
      <c r="C96" s="17">
        <f t="shared" si="2"/>
        <v>67.634581466301057</v>
      </c>
      <c r="D96" s="17">
        <f t="shared" si="2"/>
        <v>0.67834153942824216</v>
      </c>
      <c r="E96" s="17">
        <f t="shared" si="2"/>
        <v>4.1964403408843181</v>
      </c>
      <c r="F96" s="17">
        <f t="shared" si="2"/>
        <v>2.4222831013425701</v>
      </c>
      <c r="G96" s="144" t="s">
        <v>830</v>
      </c>
      <c r="H96" s="144" t="s">
        <v>830</v>
      </c>
      <c r="I96" s="144" t="s">
        <v>830</v>
      </c>
      <c r="J96" s="144" t="s">
        <v>830</v>
      </c>
      <c r="K96" s="18">
        <f t="shared" si="3"/>
        <v>2.305670396484043</v>
      </c>
      <c r="L96" s="61">
        <f t="shared" si="4"/>
        <v>100</v>
      </c>
    </row>
    <row r="97" spans="1:12" s="5" customFormat="1" ht="11.25" x14ac:dyDescent="0.2">
      <c r="A97" s="146">
        <v>1973</v>
      </c>
      <c r="B97" s="17">
        <f t="shared" si="2"/>
        <v>22.215900813193148</v>
      </c>
      <c r="C97" s="17">
        <f t="shared" si="2"/>
        <v>68.52072730033143</v>
      </c>
      <c r="D97" s="17">
        <f t="shared" si="2"/>
        <v>0.87356237593325881</v>
      </c>
      <c r="E97" s="17">
        <f t="shared" si="2"/>
        <v>4.1558815293963383</v>
      </c>
      <c r="F97" s="17">
        <f t="shared" si="2"/>
        <v>2.2461197841661003</v>
      </c>
      <c r="G97" s="144" t="s">
        <v>830</v>
      </c>
      <c r="H97" s="144" t="s">
        <v>830</v>
      </c>
      <c r="I97" s="144" t="s">
        <v>830</v>
      </c>
      <c r="J97" s="144" t="s">
        <v>830</v>
      </c>
      <c r="K97" s="18">
        <f t="shared" si="3"/>
        <v>1.9878081969797226</v>
      </c>
      <c r="L97" s="61">
        <f t="shared" si="4"/>
        <v>100</v>
      </c>
    </row>
    <row r="98" spans="1:12" s="5" customFormat="1" ht="11.25" x14ac:dyDescent="0.2">
      <c r="A98" s="146">
        <v>1974</v>
      </c>
      <c r="B98" s="17">
        <f t="shared" si="2"/>
        <v>21.342062095667909</v>
      </c>
      <c r="C98" s="17">
        <f t="shared" si="2"/>
        <v>69.626687458207428</v>
      </c>
      <c r="D98" s="17">
        <f t="shared" si="2"/>
        <v>0.97633262352910555</v>
      </c>
      <c r="E98" s="17">
        <f t="shared" si="2"/>
        <v>4.0276230470045729</v>
      </c>
      <c r="F98" s="17">
        <f t="shared" si="2"/>
        <v>2.2691875977227736</v>
      </c>
      <c r="G98" s="144" t="s">
        <v>830</v>
      </c>
      <c r="H98" s="144" t="s">
        <v>830</v>
      </c>
      <c r="I98" s="144" t="s">
        <v>830</v>
      </c>
      <c r="J98" s="144" t="s">
        <v>830</v>
      </c>
      <c r="K98" s="18">
        <f t="shared" si="3"/>
        <v>1.758107177868216</v>
      </c>
      <c r="L98" s="61">
        <f t="shared" si="4"/>
        <v>100</v>
      </c>
    </row>
    <row r="99" spans="1:12" s="5" customFormat="1" ht="11.25" x14ac:dyDescent="0.2">
      <c r="A99" s="142">
        <v>1975</v>
      </c>
      <c r="B99" s="17">
        <f t="shared" si="2"/>
        <v>21.11956522987153</v>
      </c>
      <c r="C99" s="17">
        <f t="shared" si="2"/>
        <v>69.219139484443872</v>
      </c>
      <c r="D99" s="17">
        <f t="shared" si="2"/>
        <v>1.0470690963702562</v>
      </c>
      <c r="E99" s="17">
        <f t="shared" si="2"/>
        <v>4.2397005314928764</v>
      </c>
      <c r="F99" s="17">
        <f t="shared" si="2"/>
        <v>2.536611178917564</v>
      </c>
      <c r="G99" s="144" t="s">
        <v>830</v>
      </c>
      <c r="H99" s="144" t="s">
        <v>830</v>
      </c>
      <c r="I99" s="144" t="s">
        <v>830</v>
      </c>
      <c r="J99" s="144" t="s">
        <v>830</v>
      </c>
      <c r="K99" s="18">
        <f t="shared" si="3"/>
        <v>1.8379144789039008</v>
      </c>
      <c r="L99" s="61">
        <f t="shared" si="4"/>
        <v>100</v>
      </c>
    </row>
    <row r="100" spans="1:12" s="5" customFormat="1" ht="11.25" x14ac:dyDescent="0.2">
      <c r="A100" s="146">
        <v>1976</v>
      </c>
      <c r="B100" s="17">
        <f t="shared" si="2"/>
        <v>20.410903247391648</v>
      </c>
      <c r="C100" s="17">
        <f t="shared" si="2"/>
        <v>69.108705131300525</v>
      </c>
      <c r="D100" s="17">
        <f t="shared" si="2"/>
        <v>1.2905083012280421</v>
      </c>
      <c r="E100" s="17">
        <f t="shared" si="2"/>
        <v>4.5797594956115937</v>
      </c>
      <c r="F100" s="17">
        <f t="shared" si="2"/>
        <v>2.5814683491660131</v>
      </c>
      <c r="G100" s="144" t="s">
        <v>830</v>
      </c>
      <c r="H100" s="144" t="s">
        <v>830</v>
      </c>
      <c r="I100" s="144" t="s">
        <v>830</v>
      </c>
      <c r="J100" s="144" t="s">
        <v>830</v>
      </c>
      <c r="K100" s="18">
        <f t="shared" si="3"/>
        <v>2.0286554753021733</v>
      </c>
      <c r="L100" s="61">
        <f t="shared" si="4"/>
        <v>100</v>
      </c>
    </row>
    <row r="101" spans="1:12" s="5" customFormat="1" ht="11.25" x14ac:dyDescent="0.2">
      <c r="A101" s="146">
        <v>1977</v>
      </c>
      <c r="B101" s="18">
        <f t="shared" si="2"/>
        <v>17.38235917699544</v>
      </c>
      <c r="C101" s="18">
        <f t="shared" si="2"/>
        <v>71.522320903243582</v>
      </c>
      <c r="D101" s="18">
        <f t="shared" si="2"/>
        <v>1.2449155723604566</v>
      </c>
      <c r="E101" s="18">
        <f t="shared" si="2"/>
        <v>5.2305554282705842</v>
      </c>
      <c r="F101" s="17">
        <f t="shared" si="2"/>
        <v>2.5870932867592447</v>
      </c>
      <c r="G101" s="144" t="s">
        <v>830</v>
      </c>
      <c r="H101" s="144" t="s">
        <v>830</v>
      </c>
      <c r="I101" s="144" t="s">
        <v>830</v>
      </c>
      <c r="J101" s="144" t="s">
        <v>830</v>
      </c>
      <c r="K101" s="18">
        <f t="shared" si="3"/>
        <v>2.032755632370697</v>
      </c>
      <c r="L101" s="61">
        <f t="shared" si="4"/>
        <v>100</v>
      </c>
    </row>
    <row r="102" spans="1:12" s="5" customFormat="1" ht="11.25" x14ac:dyDescent="0.2">
      <c r="A102" s="146">
        <v>1978</v>
      </c>
      <c r="B102" s="18">
        <f t="shared" si="2"/>
        <v>15.923917390728137</v>
      </c>
      <c r="C102" s="18">
        <f t="shared" si="2"/>
        <v>72.841025647080286</v>
      </c>
      <c r="D102" s="18">
        <f t="shared" si="2"/>
        <v>1.3027173667608338</v>
      </c>
      <c r="E102" s="18">
        <f t="shared" si="2"/>
        <v>4.9054575496856652</v>
      </c>
      <c r="F102" s="17">
        <f t="shared" si="2"/>
        <v>2.8460286739853524</v>
      </c>
      <c r="G102" s="144" t="s">
        <v>830</v>
      </c>
      <c r="H102" s="144" t="s">
        <v>830</v>
      </c>
      <c r="I102" s="144" t="s">
        <v>830</v>
      </c>
      <c r="J102" s="144" t="s">
        <v>830</v>
      </c>
      <c r="K102" s="18">
        <f t="shared" si="3"/>
        <v>2.1808533717597283</v>
      </c>
      <c r="L102" s="61">
        <f t="shared" si="4"/>
        <v>100</v>
      </c>
    </row>
    <row r="103" spans="1:12" s="5" customFormat="1" ht="11.25" x14ac:dyDescent="0.2">
      <c r="A103" s="146">
        <v>1979</v>
      </c>
      <c r="B103" s="18">
        <f t="shared" si="2"/>
        <v>14.955679337923151</v>
      </c>
      <c r="C103" s="18">
        <f t="shared" si="2"/>
        <v>73.899460338423197</v>
      </c>
      <c r="D103" s="18">
        <f t="shared" si="2"/>
        <v>1.3388597839460161</v>
      </c>
      <c r="E103" s="18">
        <f t="shared" si="2"/>
        <v>4.7849437024957107</v>
      </c>
      <c r="F103" s="17">
        <f t="shared" si="2"/>
        <v>2.835844795723526</v>
      </c>
      <c r="G103" s="144" t="s">
        <v>830</v>
      </c>
      <c r="H103" s="144" t="s">
        <v>830</v>
      </c>
      <c r="I103" s="144" t="s">
        <v>830</v>
      </c>
      <c r="J103" s="144" t="s">
        <v>830</v>
      </c>
      <c r="K103" s="18">
        <f t="shared" si="3"/>
        <v>2.1852120414883998</v>
      </c>
      <c r="L103" s="61">
        <f t="shared" si="4"/>
        <v>100</v>
      </c>
    </row>
    <row r="104" spans="1:12" s="5" customFormat="1" ht="11.25" x14ac:dyDescent="0.2">
      <c r="A104" s="142">
        <v>1980</v>
      </c>
      <c r="B104" s="18">
        <f t="shared" ref="B104:F113" si="5">B28*100/$L28</f>
        <v>16.343016847857612</v>
      </c>
      <c r="C104" s="18">
        <f t="shared" si="5"/>
        <v>72.953191801611652</v>
      </c>
      <c r="D104" s="18">
        <f t="shared" si="5"/>
        <v>1.355359845864984</v>
      </c>
      <c r="E104" s="18">
        <f t="shared" si="5"/>
        <v>4.3143574922915136</v>
      </c>
      <c r="F104" s="17">
        <f t="shared" si="5"/>
        <v>2.8475660817687052</v>
      </c>
      <c r="G104" s="144" t="s">
        <v>830</v>
      </c>
      <c r="H104" s="144" t="s">
        <v>830</v>
      </c>
      <c r="I104" s="144" t="s">
        <v>830</v>
      </c>
      <c r="J104" s="144" t="s">
        <v>830</v>
      </c>
      <c r="K104" s="18">
        <f t="shared" si="3"/>
        <v>2.1865079306055284</v>
      </c>
      <c r="L104" s="61">
        <f t="shared" si="4"/>
        <v>100</v>
      </c>
    </row>
    <row r="105" spans="1:12" s="5" customFormat="1" ht="11.25" x14ac:dyDescent="0.2">
      <c r="A105" s="146">
        <v>1981</v>
      </c>
      <c r="B105" s="18">
        <f t="shared" si="5"/>
        <v>19.336594002971481</v>
      </c>
      <c r="C105" s="18">
        <f t="shared" si="5"/>
        <v>70.222546717523542</v>
      </c>
      <c r="D105" s="18">
        <f t="shared" si="5"/>
        <v>1.4523889794150353</v>
      </c>
      <c r="E105" s="18">
        <f t="shared" si="5"/>
        <v>3.8713590332644094</v>
      </c>
      <c r="F105" s="17">
        <f t="shared" si="5"/>
        <v>2.8167711966254516</v>
      </c>
      <c r="G105" s="144" t="s">
        <v>830</v>
      </c>
      <c r="H105" s="144" t="s">
        <v>830</v>
      </c>
      <c r="I105" s="144" t="s">
        <v>830</v>
      </c>
      <c r="J105" s="144" t="s">
        <v>830</v>
      </c>
      <c r="K105" s="18">
        <f t="shared" si="3"/>
        <v>2.3003400702000798</v>
      </c>
      <c r="L105" s="61">
        <f t="shared" si="4"/>
        <v>100</v>
      </c>
    </row>
    <row r="106" spans="1:12" s="5" customFormat="1" ht="11.25" x14ac:dyDescent="0.2">
      <c r="A106" s="146">
        <v>1982</v>
      </c>
      <c r="B106" s="18">
        <f t="shared" si="5"/>
        <v>22.068255916806162</v>
      </c>
      <c r="C106" s="18">
        <f t="shared" si="5"/>
        <v>67.697305500979013</v>
      </c>
      <c r="D106" s="18">
        <f t="shared" si="5"/>
        <v>1.6470100798491027</v>
      </c>
      <c r="E106" s="18">
        <f t="shared" si="5"/>
        <v>3.5060327726767806</v>
      </c>
      <c r="F106" s="17">
        <f t="shared" si="5"/>
        <v>2.7843776470153516</v>
      </c>
      <c r="G106" s="144" t="s">
        <v>830</v>
      </c>
      <c r="H106" s="144" t="s">
        <v>830</v>
      </c>
      <c r="I106" s="144" t="s">
        <v>830</v>
      </c>
      <c r="J106" s="144" t="s">
        <v>830</v>
      </c>
      <c r="K106" s="18">
        <f t="shared" si="3"/>
        <v>2.2970180826735946</v>
      </c>
      <c r="L106" s="61">
        <f t="shared" si="4"/>
        <v>100</v>
      </c>
    </row>
    <row r="107" spans="1:12" s="5" customFormat="1" ht="11.25" x14ac:dyDescent="0.2">
      <c r="A107" s="146">
        <v>1983</v>
      </c>
      <c r="B107" s="18">
        <f t="shared" si="5"/>
        <v>24.543590321664226</v>
      </c>
      <c r="C107" s="18">
        <f t="shared" si="5"/>
        <v>65.151935231736502</v>
      </c>
      <c r="D107" s="18">
        <f t="shared" si="5"/>
        <v>1.9155904141610112</v>
      </c>
      <c r="E107" s="18">
        <f t="shared" si="5"/>
        <v>3.4797167793967301</v>
      </c>
      <c r="F107" s="17">
        <f t="shared" si="5"/>
        <v>2.5984997002163941</v>
      </c>
      <c r="G107" s="144" t="s">
        <v>830</v>
      </c>
      <c r="H107" s="144" t="s">
        <v>830</v>
      </c>
      <c r="I107" s="144" t="s">
        <v>830</v>
      </c>
      <c r="J107" s="144" t="s">
        <v>830</v>
      </c>
      <c r="K107" s="18">
        <f t="shared" si="3"/>
        <v>2.3106675528251381</v>
      </c>
      <c r="L107" s="61">
        <f t="shared" si="4"/>
        <v>100</v>
      </c>
    </row>
    <row r="108" spans="1:12" s="5" customFormat="1" ht="11.25" x14ac:dyDescent="0.2">
      <c r="A108" s="146">
        <v>1984</v>
      </c>
      <c r="B108" s="18">
        <f t="shared" si="5"/>
        <v>25.655567974928672</v>
      </c>
      <c r="C108" s="18">
        <f t="shared" si="5"/>
        <v>63.778227538341895</v>
      </c>
      <c r="D108" s="18">
        <f t="shared" si="5"/>
        <v>2.0881007635465036</v>
      </c>
      <c r="E108" s="18">
        <f t="shared" si="5"/>
        <v>3.5813254738596245</v>
      </c>
      <c r="F108" s="17">
        <f t="shared" si="5"/>
        <v>2.6228200680456473</v>
      </c>
      <c r="G108" s="144" t="s">
        <v>830</v>
      </c>
      <c r="H108" s="144" t="s">
        <v>830</v>
      </c>
      <c r="I108" s="144" t="s">
        <v>830</v>
      </c>
      <c r="J108" s="144" t="s">
        <v>830</v>
      </c>
      <c r="K108" s="18">
        <f t="shared" si="3"/>
        <v>2.2739581812776604</v>
      </c>
      <c r="L108" s="61">
        <f t="shared" si="4"/>
        <v>100</v>
      </c>
    </row>
    <row r="109" spans="1:12" s="5" customFormat="1" ht="11.25" x14ac:dyDescent="0.2">
      <c r="A109" s="142">
        <v>1985</v>
      </c>
      <c r="B109" s="18">
        <f t="shared" si="5"/>
        <v>26.349206999772296</v>
      </c>
      <c r="C109" s="18">
        <f t="shared" si="5"/>
        <v>62.700623033183433</v>
      </c>
      <c r="D109" s="18">
        <f t="shared" si="5"/>
        <v>2.2384361886191502</v>
      </c>
      <c r="E109" s="18">
        <f t="shared" si="5"/>
        <v>3.3960480607101875</v>
      </c>
      <c r="F109" s="17">
        <f t="shared" si="5"/>
        <v>2.7486796448052755</v>
      </c>
      <c r="G109" s="144" t="s">
        <v>830</v>
      </c>
      <c r="H109" s="144" t="s">
        <v>830</v>
      </c>
      <c r="I109" s="144" t="s">
        <v>830</v>
      </c>
      <c r="J109" s="144" t="s">
        <v>830</v>
      </c>
      <c r="K109" s="18">
        <f t="shared" si="3"/>
        <v>2.5670060729096607</v>
      </c>
      <c r="L109" s="61">
        <f t="shared" si="4"/>
        <v>100</v>
      </c>
    </row>
    <row r="110" spans="1:12" s="5" customFormat="1" ht="11.25" x14ac:dyDescent="0.2">
      <c r="A110" s="146">
        <v>1986</v>
      </c>
      <c r="B110" s="18">
        <f t="shared" si="5"/>
        <v>26.902279948956217</v>
      </c>
      <c r="C110" s="18">
        <f t="shared" si="5"/>
        <v>61.215515416797501</v>
      </c>
      <c r="D110" s="18">
        <f t="shared" si="5"/>
        <v>2.307723618364117</v>
      </c>
      <c r="E110" s="18">
        <f t="shared" si="5"/>
        <v>3.6863953856601164</v>
      </c>
      <c r="F110" s="17">
        <f t="shared" si="5"/>
        <v>3.103382690853044</v>
      </c>
      <c r="G110" s="144" t="s">
        <v>830</v>
      </c>
      <c r="H110" s="144" t="s">
        <v>830</v>
      </c>
      <c r="I110" s="144" t="s">
        <v>830</v>
      </c>
      <c r="J110" s="144" t="s">
        <v>830</v>
      </c>
      <c r="K110" s="18">
        <f t="shared" si="3"/>
        <v>2.7847029393690068</v>
      </c>
      <c r="L110" s="61">
        <f t="shared" si="4"/>
        <v>100</v>
      </c>
    </row>
    <row r="111" spans="1:12" s="5" customFormat="1" ht="11.25" x14ac:dyDescent="0.2">
      <c r="A111" s="146">
        <v>1987</v>
      </c>
      <c r="B111" s="18">
        <f t="shared" si="5"/>
        <v>27.751477919181276</v>
      </c>
      <c r="C111" s="18">
        <f t="shared" si="5"/>
        <v>59.889113706744396</v>
      </c>
      <c r="D111" s="18">
        <f t="shared" si="5"/>
        <v>2.5486259979506887</v>
      </c>
      <c r="E111" s="18">
        <f t="shared" si="5"/>
        <v>3.7154752555742423</v>
      </c>
      <c r="F111" s="18">
        <f t="shared" si="5"/>
        <v>3.4389916303816106</v>
      </c>
      <c r="G111" s="17">
        <f t="shared" ref="G111:G143" si="6">G35*100/$L35</f>
        <v>0.52571680013887689</v>
      </c>
      <c r="H111" s="144" t="s">
        <v>830</v>
      </c>
      <c r="I111" s="144" t="s">
        <v>830</v>
      </c>
      <c r="J111" s="60">
        <f t="shared" ref="J111:J143" si="7">J35*100/$L35</f>
        <v>0.49251665418988755</v>
      </c>
      <c r="K111" s="18">
        <f t="shared" si="3"/>
        <v>1.6380820358390258</v>
      </c>
      <c r="L111" s="61">
        <f t="shared" si="4"/>
        <v>100</v>
      </c>
    </row>
    <row r="112" spans="1:12" s="5" customFormat="1" ht="11.25" x14ac:dyDescent="0.2">
      <c r="A112" s="146">
        <v>1988</v>
      </c>
      <c r="B112" s="18">
        <f t="shared" si="5"/>
        <v>29.874162906555981</v>
      </c>
      <c r="C112" s="18">
        <f t="shared" si="5"/>
        <v>58.013881337641237</v>
      </c>
      <c r="D112" s="18">
        <f t="shared" si="5"/>
        <v>2.5962626662483594</v>
      </c>
      <c r="E112" s="18">
        <f t="shared" si="5"/>
        <v>3.6696928234584916</v>
      </c>
      <c r="F112" s="17">
        <f t="shared" si="5"/>
        <v>3.3290530762824755</v>
      </c>
      <c r="G112" s="17">
        <f t="shared" si="6"/>
        <v>0.45526631767583275</v>
      </c>
      <c r="H112" s="144" t="s">
        <v>830</v>
      </c>
      <c r="I112" s="144" t="s">
        <v>830</v>
      </c>
      <c r="J112" s="17">
        <f t="shared" si="7"/>
        <v>0.49180112450168612</v>
      </c>
      <c r="K112" s="18">
        <f t="shared" si="3"/>
        <v>1.5698797476359347</v>
      </c>
      <c r="L112" s="17">
        <f t="shared" si="4"/>
        <v>100</v>
      </c>
    </row>
    <row r="113" spans="1:12" s="5" customFormat="1" ht="11.25" x14ac:dyDescent="0.2">
      <c r="A113" s="146">
        <v>1989</v>
      </c>
      <c r="B113" s="18">
        <f t="shared" si="5"/>
        <v>31.684339387300952</v>
      </c>
      <c r="C113" s="18">
        <f t="shared" si="5"/>
        <v>56.429110714234319</v>
      </c>
      <c r="D113" s="18">
        <f t="shared" si="5"/>
        <v>2.7903220749259887</v>
      </c>
      <c r="E113" s="18">
        <f t="shared" si="5"/>
        <v>3.4031375941898387</v>
      </c>
      <c r="F113" s="17">
        <f t="shared" si="5"/>
        <v>3.0921237062170408</v>
      </c>
      <c r="G113" s="17">
        <f t="shared" si="6"/>
        <v>0.48189006642319809</v>
      </c>
      <c r="H113" s="144" t="s">
        <v>830</v>
      </c>
      <c r="I113" s="144" t="s">
        <v>830</v>
      </c>
      <c r="J113" s="17">
        <f t="shared" si="7"/>
        <v>0.55738161923114071</v>
      </c>
      <c r="K113" s="18">
        <f t="shared" si="3"/>
        <v>1.5616948374775195</v>
      </c>
      <c r="L113" s="17">
        <f t="shared" si="4"/>
        <v>100</v>
      </c>
    </row>
    <row r="114" spans="1:12" s="5" customFormat="1" ht="11.25" x14ac:dyDescent="0.2">
      <c r="A114" s="142">
        <v>1990</v>
      </c>
      <c r="B114" s="18">
        <f t="shared" ref="B114:F116" si="8">B38*100/$L38</f>
        <v>35.349908875266728</v>
      </c>
      <c r="C114" s="18">
        <f t="shared" si="8"/>
        <v>52.268078251848543</v>
      </c>
      <c r="D114" s="18">
        <f t="shared" si="8"/>
        <v>2.8510546788974351</v>
      </c>
      <c r="E114" s="18">
        <f t="shared" si="8"/>
        <v>3.4458927310252201</v>
      </c>
      <c r="F114" s="17">
        <f t="shared" si="8"/>
        <v>2.9213481885079844</v>
      </c>
      <c r="G114" s="17">
        <f t="shared" si="6"/>
        <v>0.51034771395665224</v>
      </c>
      <c r="H114" s="144" t="s">
        <v>830</v>
      </c>
      <c r="I114" s="144" t="s">
        <v>830</v>
      </c>
      <c r="J114" s="17">
        <f t="shared" si="7"/>
        <v>0.46929820358537044</v>
      </c>
      <c r="K114" s="18">
        <f t="shared" si="3"/>
        <v>2.1840713569120687</v>
      </c>
      <c r="L114" s="17">
        <f t="shared" si="4"/>
        <v>100</v>
      </c>
    </row>
    <row r="115" spans="1:12" s="5" customFormat="1" ht="11.25" x14ac:dyDescent="0.2">
      <c r="A115" s="146">
        <v>1991</v>
      </c>
      <c r="B115" s="18">
        <f t="shared" si="8"/>
        <v>36.520233196435228</v>
      </c>
      <c r="C115" s="18">
        <f t="shared" si="8"/>
        <v>51.926245709689603</v>
      </c>
      <c r="D115" s="18">
        <f t="shared" si="8"/>
        <v>2.6122122986080192</v>
      </c>
      <c r="E115" s="18">
        <f t="shared" si="8"/>
        <v>3.3000789827727379</v>
      </c>
      <c r="F115" s="17">
        <f t="shared" si="8"/>
        <v>2.7720054780712102</v>
      </c>
      <c r="G115" s="17">
        <f t="shared" si="6"/>
        <v>0.49013600978388028</v>
      </c>
      <c r="H115" s="144" t="s">
        <v>830</v>
      </c>
      <c r="I115" s="144" t="s">
        <v>830</v>
      </c>
      <c r="J115" s="17">
        <f t="shared" si="7"/>
        <v>0.38779655776812882</v>
      </c>
      <c r="K115" s="18">
        <f t="shared" si="3"/>
        <v>1.9912917668711954</v>
      </c>
      <c r="L115" s="17">
        <f t="shared" si="4"/>
        <v>100</v>
      </c>
    </row>
    <row r="116" spans="1:12" s="5" customFormat="1" ht="11.25" x14ac:dyDescent="0.2">
      <c r="A116" s="146">
        <v>1992</v>
      </c>
      <c r="B116" s="18">
        <f t="shared" si="8"/>
        <v>39.349552636672357</v>
      </c>
      <c r="C116" s="18">
        <f t="shared" si="8"/>
        <v>49.55353759124236</v>
      </c>
      <c r="D116" s="18">
        <f t="shared" si="8"/>
        <v>2.4620294411832777</v>
      </c>
      <c r="E116" s="18">
        <f t="shared" si="8"/>
        <v>3.081151051190465</v>
      </c>
      <c r="F116" s="17">
        <f t="shared" si="8"/>
        <v>2.8416673546923579</v>
      </c>
      <c r="G116" s="17">
        <f t="shared" si="6"/>
        <v>0.48984609429245468</v>
      </c>
      <c r="H116" s="144" t="s">
        <v>830</v>
      </c>
      <c r="I116" s="144" t="s">
        <v>830</v>
      </c>
      <c r="J116" s="17">
        <f t="shared" si="7"/>
        <v>0.37116589224299534</v>
      </c>
      <c r="K116" s="18">
        <f t="shared" si="3"/>
        <v>1.8510499384837358</v>
      </c>
      <c r="L116" s="17">
        <f t="shared" si="4"/>
        <v>100</v>
      </c>
    </row>
    <row r="117" spans="1:12" s="5" customFormat="1" ht="11.25" x14ac:dyDescent="0.2">
      <c r="A117" s="146">
        <v>1993</v>
      </c>
      <c r="B117" s="17">
        <f t="shared" ref="B117:D143" si="9">B41*100/$L41</f>
        <v>38.10253086738846</v>
      </c>
      <c r="C117" s="17">
        <f t="shared" si="9"/>
        <v>50.927386607391938</v>
      </c>
      <c r="D117" s="17">
        <f t="shared" si="9"/>
        <v>2.4910252702244891</v>
      </c>
      <c r="E117" s="17">
        <f>E41*100/$L$43</f>
        <v>2.6523950269597143</v>
      </c>
      <c r="F117" s="17">
        <f t="shared" ref="F117:F143" si="10">F41*100/$L41</f>
        <v>2.6845239900732203</v>
      </c>
      <c r="G117" s="17">
        <f t="shared" si="6"/>
        <v>0.50225591148778226</v>
      </c>
      <c r="H117" s="144" t="s">
        <v>830</v>
      </c>
      <c r="I117" s="144" t="s">
        <v>830</v>
      </c>
      <c r="J117" s="17">
        <f t="shared" si="7"/>
        <v>0.40705520777839821</v>
      </c>
      <c r="K117" s="18">
        <f t="shared" si="3"/>
        <v>1.937712833425683</v>
      </c>
      <c r="L117" s="17">
        <f t="shared" si="4"/>
        <v>100</v>
      </c>
    </row>
    <row r="118" spans="1:12" s="5" customFormat="1" ht="11.25" x14ac:dyDescent="0.2">
      <c r="A118" s="146">
        <v>1994</v>
      </c>
      <c r="B118" s="17">
        <f t="shared" si="9"/>
        <v>35.580699377040141</v>
      </c>
      <c r="C118" s="17">
        <f t="shared" si="9"/>
        <v>52.989827099519076</v>
      </c>
      <c r="D118" s="17">
        <f t="shared" si="9"/>
        <v>2.3631697922065493</v>
      </c>
      <c r="E118" s="17">
        <f>E42*100/$L$43</f>
        <v>2.8925016802006662</v>
      </c>
      <c r="F118" s="17">
        <f t="shared" si="10"/>
        <v>2.8411960661712996</v>
      </c>
      <c r="G118" s="17">
        <f t="shared" si="6"/>
        <v>0.51221761432812507</v>
      </c>
      <c r="H118" s="144" t="s">
        <v>830</v>
      </c>
      <c r="I118" s="144" t="s">
        <v>830</v>
      </c>
      <c r="J118" s="17">
        <f t="shared" si="7"/>
        <v>0.39210688739018212</v>
      </c>
      <c r="K118" s="18">
        <f t="shared" si="3"/>
        <v>2.2903606439265722</v>
      </c>
      <c r="L118" s="17">
        <f t="shared" si="4"/>
        <v>100</v>
      </c>
    </row>
    <row r="119" spans="1:12" s="5" customFormat="1" ht="11.25" x14ac:dyDescent="0.2">
      <c r="A119" s="142">
        <v>1995</v>
      </c>
      <c r="B119" s="17">
        <f t="shared" si="9"/>
        <v>33.691808178865465</v>
      </c>
      <c r="C119" s="17">
        <f t="shared" si="9"/>
        <v>54.715910571881793</v>
      </c>
      <c r="D119" s="17">
        <f t="shared" si="9"/>
        <v>2.4507517249688546</v>
      </c>
      <c r="E119" s="17">
        <f>E43*100/$L$43</f>
        <v>3.2245590016274939</v>
      </c>
      <c r="F119" s="17">
        <f t="shared" si="10"/>
        <v>2.9555308300002916</v>
      </c>
      <c r="G119" s="17">
        <f t="shared" si="6"/>
        <v>0.47176713129984904</v>
      </c>
      <c r="H119" s="144" t="s">
        <v>830</v>
      </c>
      <c r="I119" s="144" t="s">
        <v>830</v>
      </c>
      <c r="J119" s="17">
        <f t="shared" si="7"/>
        <v>0.38035852533548847</v>
      </c>
      <c r="K119" s="18">
        <f t="shared" si="3"/>
        <v>2.1093140360207649</v>
      </c>
      <c r="L119" s="17">
        <f>L43*100/$L$43</f>
        <v>100</v>
      </c>
    </row>
    <row r="120" spans="1:12" s="5" customFormat="1" ht="11.25" x14ac:dyDescent="0.2">
      <c r="A120" s="146">
        <v>1996</v>
      </c>
      <c r="B120" s="17">
        <f t="shared" si="9"/>
        <v>32.647798757567173</v>
      </c>
      <c r="C120" s="17">
        <f t="shared" si="9"/>
        <v>55.818068684135575</v>
      </c>
      <c r="D120" s="17">
        <f t="shared" si="9"/>
        <v>2.336741064232247</v>
      </c>
      <c r="E120" s="17">
        <f t="shared" ref="E120:E143" si="11">E44*100/$L44</f>
        <v>3.0329496111274348</v>
      </c>
      <c r="F120" s="17">
        <f t="shared" si="10"/>
        <v>3.0269314064738158</v>
      </c>
      <c r="G120" s="17">
        <f t="shared" si="6"/>
        <v>0.44858375936234413</v>
      </c>
      <c r="H120" s="144" t="s">
        <v>830</v>
      </c>
      <c r="I120" s="144" t="s">
        <v>830</v>
      </c>
      <c r="J120" s="17">
        <f t="shared" si="7"/>
        <v>0.46965736750512932</v>
      </c>
      <c r="K120" s="18">
        <f t="shared" si="3"/>
        <v>2.2192693495962819</v>
      </c>
      <c r="L120" s="17">
        <f t="shared" ref="L120:L143" si="12">L44*100/$L44</f>
        <v>100</v>
      </c>
    </row>
    <row r="121" spans="1:12" s="5" customFormat="1" ht="11.25" x14ac:dyDescent="0.2">
      <c r="A121" s="146">
        <v>1997</v>
      </c>
      <c r="B121" s="17">
        <f t="shared" si="9"/>
        <v>33.542171480349474</v>
      </c>
      <c r="C121" s="17">
        <f t="shared" si="9"/>
        <v>56.000724995412021</v>
      </c>
      <c r="D121" s="17">
        <f t="shared" si="9"/>
        <v>2.0226103981580215</v>
      </c>
      <c r="E121" s="17">
        <f t="shared" si="11"/>
        <v>2.611542797433609</v>
      </c>
      <c r="F121" s="17">
        <f t="shared" si="10"/>
        <v>2.7158326420659438</v>
      </c>
      <c r="G121" s="17">
        <f t="shared" si="6"/>
        <v>0.41768628963592414</v>
      </c>
      <c r="H121" s="17">
        <f t="shared" ref="H121:I143" si="13">H45*100/$L45</f>
        <v>0.13922019555170506</v>
      </c>
      <c r="I121" s="17">
        <f t="shared" si="13"/>
        <v>0.17784749187742968</v>
      </c>
      <c r="J121" s="17">
        <f t="shared" si="7"/>
        <v>0.45605655615355922</v>
      </c>
      <c r="K121" s="18">
        <f t="shared" si="3"/>
        <v>1.9163071533623184</v>
      </c>
      <c r="L121" s="17">
        <f t="shared" si="12"/>
        <v>100</v>
      </c>
    </row>
    <row r="122" spans="1:12" s="5" customFormat="1" ht="11.25" x14ac:dyDescent="0.2">
      <c r="A122" s="146">
        <v>1998</v>
      </c>
      <c r="B122" s="17">
        <f t="shared" si="9"/>
        <v>34.786229214738135</v>
      </c>
      <c r="C122" s="17">
        <f t="shared" si="9"/>
        <v>54.674260868047632</v>
      </c>
      <c r="D122" s="17">
        <f t="shared" si="9"/>
        <v>1.9348947724591687</v>
      </c>
      <c r="E122" s="17">
        <f t="shared" si="11"/>
        <v>2.6554773115130934</v>
      </c>
      <c r="F122" s="17">
        <f t="shared" si="10"/>
        <v>2.6587098377422285</v>
      </c>
      <c r="G122" s="17">
        <f t="shared" si="6"/>
        <v>0.37328370373914305</v>
      </c>
      <c r="H122" s="17">
        <f t="shared" si="13"/>
        <v>0.15041563538548455</v>
      </c>
      <c r="I122" s="17">
        <f t="shared" si="13"/>
        <v>0.19909696456760081</v>
      </c>
      <c r="J122" s="17">
        <f t="shared" si="7"/>
        <v>0.46532043125510697</v>
      </c>
      <c r="K122" s="18">
        <f t="shared" si="3"/>
        <v>2.1023112605524035</v>
      </c>
      <c r="L122" s="17">
        <f t="shared" si="12"/>
        <v>100</v>
      </c>
    </row>
    <row r="123" spans="1:12" s="5" customFormat="1" ht="11.25" x14ac:dyDescent="0.2">
      <c r="A123" s="146">
        <v>1999</v>
      </c>
      <c r="B123" s="17">
        <f t="shared" si="9"/>
        <v>34.850020122466319</v>
      </c>
      <c r="C123" s="17">
        <f t="shared" si="9"/>
        <v>54.420710839516154</v>
      </c>
      <c r="D123" s="17">
        <f t="shared" si="9"/>
        <v>2.0090021785409218</v>
      </c>
      <c r="E123" s="17">
        <f t="shared" si="11"/>
        <v>2.6378774676808332</v>
      </c>
      <c r="F123" s="17">
        <f t="shared" si="10"/>
        <v>2.683728403707677</v>
      </c>
      <c r="G123" s="17">
        <f t="shared" si="6"/>
        <v>0.3741750110255686</v>
      </c>
      <c r="H123" s="17">
        <f t="shared" si="13"/>
        <v>0.18927118955706143</v>
      </c>
      <c r="I123" s="17">
        <f t="shared" si="13"/>
        <v>0.20484627850093412</v>
      </c>
      <c r="J123" s="17">
        <f t="shared" si="7"/>
        <v>0.4241404449572328</v>
      </c>
      <c r="K123" s="18">
        <f t="shared" si="3"/>
        <v>2.2062280640473029</v>
      </c>
      <c r="L123" s="17">
        <f t="shared" si="12"/>
        <v>100</v>
      </c>
    </row>
    <row r="124" spans="1:12" s="5" customFormat="1" ht="11.25" x14ac:dyDescent="0.2">
      <c r="A124" s="146">
        <v>2000</v>
      </c>
      <c r="B124" s="17">
        <f t="shared" si="9"/>
        <v>35.375304353767888</v>
      </c>
      <c r="C124" s="17">
        <f t="shared" si="9"/>
        <v>53.482283220602511</v>
      </c>
      <c r="D124" s="17">
        <f t="shared" si="9"/>
        <v>2.0408251284720369</v>
      </c>
      <c r="E124" s="17">
        <f t="shared" si="11"/>
        <v>2.5536519513419602</v>
      </c>
      <c r="F124" s="17">
        <f t="shared" si="10"/>
        <v>2.6994846742024072</v>
      </c>
      <c r="G124" s="17">
        <f t="shared" si="6"/>
        <v>0.39484223456712914</v>
      </c>
      <c r="H124" s="17">
        <f t="shared" si="13"/>
        <v>0.25630770184432367</v>
      </c>
      <c r="I124" s="17">
        <f t="shared" si="13"/>
        <v>0.23482328464307306</v>
      </c>
      <c r="J124" s="17">
        <f t="shared" si="7"/>
        <v>0.42856359398062527</v>
      </c>
      <c r="K124" s="18">
        <f t="shared" si="3"/>
        <v>2.5339138565780477</v>
      </c>
      <c r="L124" s="17">
        <f t="shared" si="12"/>
        <v>100</v>
      </c>
    </row>
    <row r="125" spans="1:12" s="5" customFormat="1" ht="11.25" x14ac:dyDescent="0.2">
      <c r="A125" s="146">
        <v>2001</v>
      </c>
      <c r="B125" s="17">
        <f t="shared" si="9"/>
        <v>34.739737164192825</v>
      </c>
      <c r="C125" s="17">
        <f t="shared" si="9"/>
        <v>53.661481991022335</v>
      </c>
      <c r="D125" s="17">
        <f t="shared" si="9"/>
        <v>2.1523118076915448</v>
      </c>
      <c r="E125" s="17">
        <f t="shared" si="11"/>
        <v>2.5453873364462711</v>
      </c>
      <c r="F125" s="17">
        <f t="shared" si="10"/>
        <v>2.7578366310958269</v>
      </c>
      <c r="G125" s="17">
        <f t="shared" si="6"/>
        <v>0.40466300957890317</v>
      </c>
      <c r="H125" s="17">
        <f t="shared" si="13"/>
        <v>0.37008680893653079</v>
      </c>
      <c r="I125" s="17">
        <f t="shared" si="13"/>
        <v>0.23556757400177417</v>
      </c>
      <c r="J125" s="17">
        <f t="shared" si="7"/>
        <v>0.4331175222386916</v>
      </c>
      <c r="K125" s="18">
        <f t="shared" si="3"/>
        <v>2.6998101547953022</v>
      </c>
      <c r="L125" s="17">
        <f t="shared" si="12"/>
        <v>100</v>
      </c>
    </row>
    <row r="126" spans="1:12" s="5" customFormat="1" ht="11.25" x14ac:dyDescent="0.2">
      <c r="A126" s="146">
        <v>2002</v>
      </c>
      <c r="B126" s="17">
        <f t="shared" si="9"/>
        <v>33.978837900537151</v>
      </c>
      <c r="C126" s="17">
        <f t="shared" si="9"/>
        <v>53.728817590965541</v>
      </c>
      <c r="D126" s="17">
        <f t="shared" si="9"/>
        <v>2.5438607721177555</v>
      </c>
      <c r="E126" s="17">
        <f t="shared" si="11"/>
        <v>2.624561684673433</v>
      </c>
      <c r="F126" s="17">
        <f t="shared" si="10"/>
        <v>2.8278865749148183</v>
      </c>
      <c r="G126" s="17">
        <f t="shared" si="6"/>
        <v>0.43683754839921063</v>
      </c>
      <c r="H126" s="17">
        <f t="shared" si="13"/>
        <v>0.36710143374511978</v>
      </c>
      <c r="I126" s="17">
        <f t="shared" si="13"/>
        <v>0.26136917174564006</v>
      </c>
      <c r="J126" s="17">
        <f t="shared" si="7"/>
        <v>0.45183660167287648</v>
      </c>
      <c r="K126" s="18">
        <f t="shared" si="3"/>
        <v>2.7788907212284495</v>
      </c>
      <c r="L126" s="17">
        <f t="shared" si="12"/>
        <v>100</v>
      </c>
    </row>
    <row r="127" spans="1:12" s="5" customFormat="1" ht="11.25" x14ac:dyDescent="0.2">
      <c r="A127" s="146">
        <v>2003</v>
      </c>
      <c r="B127" s="17">
        <f t="shared" si="9"/>
        <v>36.242100202643591</v>
      </c>
      <c r="C127" s="17">
        <f t="shared" si="9"/>
        <v>50.67863325249192</v>
      </c>
      <c r="D127" s="17">
        <f t="shared" si="9"/>
        <v>2.9845530998487027</v>
      </c>
      <c r="E127" s="17">
        <f t="shared" si="11"/>
        <v>2.5380494183655413</v>
      </c>
      <c r="F127" s="17">
        <f t="shared" si="10"/>
        <v>2.8904869365922479</v>
      </c>
      <c r="G127" s="17">
        <f t="shared" si="6"/>
        <v>0.50522249667868901</v>
      </c>
      <c r="H127" s="17">
        <f t="shared" si="13"/>
        <v>0.40243243967427472</v>
      </c>
      <c r="I127" s="17">
        <f t="shared" si="13"/>
        <v>0.31232707996321007</v>
      </c>
      <c r="J127" s="17">
        <f t="shared" si="7"/>
        <v>0.50047887945323621</v>
      </c>
      <c r="K127" s="18">
        <f t="shared" si="3"/>
        <v>2.9457161942885914</v>
      </c>
      <c r="L127" s="17">
        <f t="shared" si="12"/>
        <v>100</v>
      </c>
    </row>
    <row r="128" spans="1:12" s="5" customFormat="1" ht="11.25" x14ac:dyDescent="0.2">
      <c r="A128" s="146">
        <v>2004</v>
      </c>
      <c r="B128" s="17">
        <f t="shared" si="9"/>
        <v>36.080111310545789</v>
      </c>
      <c r="C128" s="17">
        <f t="shared" si="9"/>
        <v>50.090874090218172</v>
      </c>
      <c r="D128" s="17">
        <f t="shared" si="9"/>
        <v>3.2248336206038446</v>
      </c>
      <c r="E128" s="17">
        <f t="shared" si="11"/>
        <v>2.5632073600191516</v>
      </c>
      <c r="F128" s="17">
        <f t="shared" si="10"/>
        <v>3.0083281338758669</v>
      </c>
      <c r="G128" s="17">
        <f t="shared" si="6"/>
        <v>0.51730872605288913</v>
      </c>
      <c r="H128" s="17">
        <f t="shared" si="13"/>
        <v>0.42527112994788663</v>
      </c>
      <c r="I128" s="17">
        <f t="shared" si="13"/>
        <v>0.37083928932904781</v>
      </c>
      <c r="J128" s="17">
        <f t="shared" si="7"/>
        <v>0.54310431308908325</v>
      </c>
      <c r="K128" s="18">
        <f t="shared" si="3"/>
        <v>3.1761220263182697</v>
      </c>
      <c r="L128" s="17">
        <f t="shared" si="12"/>
        <v>100</v>
      </c>
    </row>
    <row r="129" spans="1:12" s="5" customFormat="1" ht="11.25" x14ac:dyDescent="0.2">
      <c r="A129" s="146">
        <v>2005</v>
      </c>
      <c r="B129" s="17">
        <f t="shared" si="9"/>
        <v>36.552504043467238</v>
      </c>
      <c r="C129" s="17">
        <f t="shared" si="9"/>
        <v>49.076342680444789</v>
      </c>
      <c r="D129" s="17">
        <f t="shared" si="9"/>
        <v>3.4495586066427584</v>
      </c>
      <c r="E129" s="17">
        <f t="shared" si="11"/>
        <v>2.5562444992173097</v>
      </c>
      <c r="F129" s="17">
        <f t="shared" si="10"/>
        <v>3.0880365375867314</v>
      </c>
      <c r="G129" s="17">
        <f t="shared" si="6"/>
        <v>0.51610228419571025</v>
      </c>
      <c r="H129" s="17">
        <f t="shared" si="13"/>
        <v>0.52635052723386455</v>
      </c>
      <c r="I129" s="17">
        <f t="shared" si="13"/>
        <v>0.43055622262610155</v>
      </c>
      <c r="J129" s="17">
        <f t="shared" si="7"/>
        <v>0.56607776489184436</v>
      </c>
      <c r="K129" s="18">
        <f t="shared" si="3"/>
        <v>3.2382268336936533</v>
      </c>
      <c r="L129" s="17">
        <f t="shared" si="12"/>
        <v>100</v>
      </c>
    </row>
    <row r="130" spans="1:12" s="5" customFormat="1" ht="11.25" x14ac:dyDescent="0.2">
      <c r="A130" s="146">
        <v>2006</v>
      </c>
      <c r="B130" s="17">
        <f t="shared" si="9"/>
        <v>37.161843507264749</v>
      </c>
      <c r="C130" s="17">
        <f t="shared" si="9"/>
        <v>47.58970351226057</v>
      </c>
      <c r="D130" s="17">
        <f t="shared" si="9"/>
        <v>3.6449955422535427</v>
      </c>
      <c r="E130" s="17">
        <f t="shared" si="11"/>
        <v>2.6560848135046418</v>
      </c>
      <c r="F130" s="17">
        <f t="shared" si="10"/>
        <v>3.1670042955846451</v>
      </c>
      <c r="G130" s="17">
        <f t="shared" si="6"/>
        <v>0.54550188910562192</v>
      </c>
      <c r="H130" s="17">
        <f t="shared" si="13"/>
        <v>0.61826651369553787</v>
      </c>
      <c r="I130" s="17">
        <f t="shared" si="13"/>
        <v>0.53626199686070786</v>
      </c>
      <c r="J130" s="17">
        <f t="shared" si="7"/>
        <v>0.5841194149895278</v>
      </c>
      <c r="K130" s="18">
        <f t="shared" si="3"/>
        <v>3.4962185144804554</v>
      </c>
      <c r="L130" s="17">
        <f t="shared" si="12"/>
        <v>100</v>
      </c>
    </row>
    <row r="131" spans="1:12" s="5" customFormat="1" ht="11.25" x14ac:dyDescent="0.2">
      <c r="A131" s="146">
        <v>2007</v>
      </c>
      <c r="B131" s="17">
        <f t="shared" si="9"/>
        <v>37.076322099431231</v>
      </c>
      <c r="C131" s="17">
        <f t="shared" si="9"/>
        <v>46.827281753060667</v>
      </c>
      <c r="D131" s="17">
        <f t="shared" si="9"/>
        <v>3.6810129094398576</v>
      </c>
      <c r="E131" s="17">
        <f t="shared" si="11"/>
        <v>2.6793445117625425</v>
      </c>
      <c r="F131" s="17">
        <f t="shared" si="10"/>
        <v>3.4550276842702488</v>
      </c>
      <c r="G131" s="17">
        <f t="shared" si="6"/>
        <v>0.59675287667240251</v>
      </c>
      <c r="H131" s="17">
        <f t="shared" si="13"/>
        <v>0.73747461382717761</v>
      </c>
      <c r="I131" s="17">
        <f t="shared" si="13"/>
        <v>0.64385906808831062</v>
      </c>
      <c r="J131" s="17">
        <f t="shared" si="7"/>
        <v>0.59441679038220829</v>
      </c>
      <c r="K131" s="18">
        <f t="shared" si="3"/>
        <v>3.7085076930653571</v>
      </c>
      <c r="L131" s="17">
        <f t="shared" si="12"/>
        <v>100</v>
      </c>
    </row>
    <row r="132" spans="1:12" s="5" customFormat="1" ht="11.25" x14ac:dyDescent="0.2">
      <c r="A132" s="146">
        <v>2008</v>
      </c>
      <c r="B132" s="17">
        <f t="shared" si="9"/>
        <v>36.637693867698573</v>
      </c>
      <c r="C132" s="17">
        <f t="shared" si="9"/>
        <v>46.499515228169948</v>
      </c>
      <c r="D132" s="17">
        <f t="shared" si="9"/>
        <v>3.5960340805220135</v>
      </c>
      <c r="E132" s="17">
        <f t="shared" si="11"/>
        <v>2.6446317124719561</v>
      </c>
      <c r="F132" s="18">
        <f t="shared" si="10"/>
        <v>3.6289510202790352</v>
      </c>
      <c r="G132" s="17">
        <f t="shared" si="6"/>
        <v>0.59106558861674863</v>
      </c>
      <c r="H132" s="17">
        <f t="shared" si="13"/>
        <v>0.98645124330257516</v>
      </c>
      <c r="I132" s="17">
        <f t="shared" si="13"/>
        <v>0.8039958026482823</v>
      </c>
      <c r="J132" s="17">
        <f t="shared" si="7"/>
        <v>0.63883032278910268</v>
      </c>
      <c r="K132" s="18">
        <f t="shared" si="3"/>
        <v>3.9728311335017645</v>
      </c>
      <c r="L132" s="17">
        <f t="shared" si="12"/>
        <v>100</v>
      </c>
    </row>
    <row r="133" spans="1:12" s="5" customFormat="1" ht="11.25" x14ac:dyDescent="0.2">
      <c r="A133" s="146">
        <v>2009</v>
      </c>
      <c r="B133" s="17">
        <f t="shared" si="9"/>
        <v>37.0590578667695</v>
      </c>
      <c r="C133" s="17">
        <f t="shared" si="9"/>
        <v>46.034720268203742</v>
      </c>
      <c r="D133" s="17">
        <f t="shared" si="9"/>
        <v>3.7149104022767783</v>
      </c>
      <c r="E133" s="17">
        <f t="shared" si="11"/>
        <v>2.7983130952304234</v>
      </c>
      <c r="F133" s="17">
        <f t="shared" si="10"/>
        <v>3.5892815772244142</v>
      </c>
      <c r="G133" s="17">
        <f t="shared" si="6"/>
        <v>0.60086787675037878</v>
      </c>
      <c r="H133" s="17">
        <f t="shared" si="13"/>
        <v>1.0057319998389274</v>
      </c>
      <c r="I133" s="17">
        <f t="shared" si="13"/>
        <v>0.83810465926105182</v>
      </c>
      <c r="J133" s="17">
        <f t="shared" si="7"/>
        <v>0.57313233623293758</v>
      </c>
      <c r="K133" s="18">
        <f t="shared" si="3"/>
        <v>3.785879918211843</v>
      </c>
      <c r="L133" s="17">
        <f t="shared" si="12"/>
        <v>100</v>
      </c>
    </row>
    <row r="134" spans="1:12" s="5" customFormat="1" ht="11.25" x14ac:dyDescent="0.2">
      <c r="A134" s="146">
        <v>2010</v>
      </c>
      <c r="B134" s="17">
        <f t="shared" si="9"/>
        <v>36.611617344152698</v>
      </c>
      <c r="C134" s="17">
        <f t="shared" si="9"/>
        <v>46.177481695468423</v>
      </c>
      <c r="D134" s="17">
        <f t="shared" si="9"/>
        <v>3.7132916995722711</v>
      </c>
      <c r="E134" s="17">
        <f t="shared" si="11"/>
        <v>2.8737399927803899</v>
      </c>
      <c r="F134" s="17">
        <f t="shared" si="10"/>
        <v>3.509757757485692</v>
      </c>
      <c r="G134" s="17">
        <f t="shared" si="6"/>
        <v>0.599636304358802</v>
      </c>
      <c r="H134" s="17">
        <f t="shared" si="13"/>
        <v>1.1520165976154852</v>
      </c>
      <c r="I134" s="17">
        <f t="shared" si="13"/>
        <v>0.94631684249231407</v>
      </c>
      <c r="J134" s="17">
        <f t="shared" si="7"/>
        <v>0.56999020765598463</v>
      </c>
      <c r="K134" s="18">
        <f t="shared" si="3"/>
        <v>3.8461515584179433</v>
      </c>
      <c r="L134" s="17">
        <f t="shared" si="12"/>
        <v>100</v>
      </c>
    </row>
    <row r="135" spans="1:12" s="5" customFormat="1" ht="11.25" x14ac:dyDescent="0.2">
      <c r="A135" s="146">
        <v>2011</v>
      </c>
      <c r="B135" s="17">
        <f t="shared" si="9"/>
        <v>35.260409069251857</v>
      </c>
      <c r="C135" s="17">
        <f t="shared" si="9"/>
        <v>46.882333443864269</v>
      </c>
      <c r="D135" s="17">
        <f t="shared" si="9"/>
        <v>4.1202924650599275</v>
      </c>
      <c r="E135" s="17">
        <f t="shared" si="11"/>
        <v>2.8951441372664712</v>
      </c>
      <c r="F135" s="17">
        <f t="shared" si="10"/>
        <v>3.5108361806561357</v>
      </c>
      <c r="G135" s="17">
        <f t="shared" si="6"/>
        <v>0.61940372225299323</v>
      </c>
      <c r="H135" s="17">
        <f t="shared" si="13"/>
        <v>1.0690604594746818</v>
      </c>
      <c r="I135" s="17">
        <f t="shared" si="13"/>
        <v>0.95010322933719282</v>
      </c>
      <c r="J135" s="17">
        <f t="shared" si="7"/>
        <v>0.57777198097252147</v>
      </c>
      <c r="K135" s="18">
        <f t="shared" si="3"/>
        <v>4.1146453118639483</v>
      </c>
      <c r="L135" s="17">
        <f t="shared" si="12"/>
        <v>100</v>
      </c>
    </row>
    <row r="136" spans="1:12" s="5" customFormat="1" ht="11.25" x14ac:dyDescent="0.2">
      <c r="A136" s="146">
        <v>2012</v>
      </c>
      <c r="B136" s="17">
        <f t="shared" si="9"/>
        <v>33.336836726422241</v>
      </c>
      <c r="C136" s="17">
        <f t="shared" si="9"/>
        <v>48.248676349859281</v>
      </c>
      <c r="D136" s="17">
        <f t="shared" si="9"/>
        <v>4.525817162187673</v>
      </c>
      <c r="E136" s="17">
        <f t="shared" si="11"/>
        <v>2.8758924301683426</v>
      </c>
      <c r="F136" s="17">
        <f t="shared" si="10"/>
        <v>3.5547357623283622</v>
      </c>
      <c r="G136" s="17">
        <f t="shared" si="6"/>
        <v>0.59851237610161367</v>
      </c>
      <c r="H136" s="17">
        <f t="shared" si="13"/>
        <v>0.94852072712079161</v>
      </c>
      <c r="I136" s="17">
        <f t="shared" si="13"/>
        <v>0.95900030411854853</v>
      </c>
      <c r="J136" s="17">
        <f t="shared" si="7"/>
        <v>0.65995833195056419</v>
      </c>
      <c r="K136" s="18">
        <f t="shared" si="3"/>
        <v>4.2920498297425764</v>
      </c>
      <c r="L136" s="17">
        <f t="shared" si="12"/>
        <v>100</v>
      </c>
    </row>
    <row r="137" spans="1:12" s="5" customFormat="1" ht="11.25" x14ac:dyDescent="0.2">
      <c r="A137" s="166">
        <v>2013</v>
      </c>
      <c r="B137" s="17">
        <f t="shared" si="9"/>
        <v>32.206527503154454</v>
      </c>
      <c r="C137" s="17">
        <f t="shared" si="9"/>
        <v>48.928732468589125</v>
      </c>
      <c r="D137" s="17">
        <f t="shared" si="9"/>
        <v>4.6819609272030611</v>
      </c>
      <c r="E137" s="17">
        <f t="shared" si="11"/>
        <v>2.9162791928343572</v>
      </c>
      <c r="F137" s="17">
        <f t="shared" si="10"/>
        <v>3.4926976226792226</v>
      </c>
      <c r="G137" s="17">
        <f t="shared" si="6"/>
        <v>0.62304620856280879</v>
      </c>
      <c r="H137" s="17">
        <f t="shared" si="13"/>
        <v>0.91524672551307784</v>
      </c>
      <c r="I137" s="17">
        <f t="shared" si="13"/>
        <v>0.95285488514696814</v>
      </c>
      <c r="J137" s="17">
        <f t="shared" si="7"/>
        <v>0.69809026619796799</v>
      </c>
      <c r="K137" s="18">
        <f t="shared" si="3"/>
        <v>4.5845642001189573</v>
      </c>
      <c r="L137" s="17">
        <f t="shared" si="12"/>
        <v>100</v>
      </c>
    </row>
    <row r="138" spans="1:12" s="5" customFormat="1" ht="11.25" x14ac:dyDescent="0.2">
      <c r="A138" s="310">
        <v>2014</v>
      </c>
      <c r="B138" s="308">
        <f t="shared" si="9"/>
        <v>30.867322817105023</v>
      </c>
      <c r="C138" s="28">
        <f t="shared" si="9"/>
        <v>49.740358716499664</v>
      </c>
      <c r="D138" s="28">
        <f t="shared" si="9"/>
        <v>4.7403764744985111</v>
      </c>
      <c r="E138" s="28">
        <f t="shared" si="11"/>
        <v>3.0772150492605128</v>
      </c>
      <c r="F138" s="28">
        <f t="shared" si="10"/>
        <v>3.4554744903885095</v>
      </c>
      <c r="G138" s="28">
        <f t="shared" si="6"/>
        <v>0.60512930478067484</v>
      </c>
      <c r="H138" s="28">
        <f t="shared" si="13"/>
        <v>0.99632571179949403</v>
      </c>
      <c r="I138" s="28">
        <f t="shared" si="13"/>
        <v>0.98926119305128446</v>
      </c>
      <c r="J138" s="28">
        <f t="shared" si="7"/>
        <v>0.76483525201184943</v>
      </c>
      <c r="K138" s="28">
        <f t="shared" si="3"/>
        <v>4.7637009906044714</v>
      </c>
      <c r="L138" s="28">
        <f t="shared" si="12"/>
        <v>100</v>
      </c>
    </row>
    <row r="139" spans="1:12" s="59" customFormat="1" ht="11.25" x14ac:dyDescent="0.2">
      <c r="A139" s="310">
        <v>2015</v>
      </c>
      <c r="B139" s="309">
        <f t="shared" si="9"/>
        <v>31.873316065735839</v>
      </c>
      <c r="C139" s="251">
        <f t="shared" si="9"/>
        <v>48.780914289262057</v>
      </c>
      <c r="D139" s="251">
        <f t="shared" si="9"/>
        <v>4.9337367679216912</v>
      </c>
      <c r="E139" s="251">
        <f t="shared" si="11"/>
        <v>3.0584885723596189</v>
      </c>
      <c r="F139" s="251">
        <f t="shared" si="10"/>
        <v>3.3847114756806942</v>
      </c>
      <c r="G139" s="251">
        <f t="shared" si="6"/>
        <v>0.61046820815229863</v>
      </c>
      <c r="H139" s="251">
        <f t="shared" si="13"/>
        <v>0.98931493190302577</v>
      </c>
      <c r="I139" s="251">
        <f t="shared" si="13"/>
        <v>0.98031076586471122</v>
      </c>
      <c r="J139" s="251">
        <f t="shared" si="7"/>
        <v>0.79481273183649537</v>
      </c>
      <c r="K139" s="251">
        <f t="shared" si="3"/>
        <v>4.5939261912835665</v>
      </c>
      <c r="L139" s="251">
        <f t="shared" si="12"/>
        <v>100</v>
      </c>
    </row>
    <row r="140" spans="1:12" s="59" customFormat="1" ht="11.25" x14ac:dyDescent="0.2">
      <c r="A140" s="310">
        <v>2016</v>
      </c>
      <c r="B140" s="275">
        <f t="shared" si="9"/>
        <v>31.405464204797084</v>
      </c>
      <c r="C140" s="17">
        <f t="shared" si="9"/>
        <v>49.082737808465296</v>
      </c>
      <c r="D140" s="17">
        <f t="shared" si="9"/>
        <v>5.0824150281659302</v>
      </c>
      <c r="E140" s="17">
        <f t="shared" si="11"/>
        <v>3.1172539306555009</v>
      </c>
      <c r="F140" s="17">
        <f t="shared" si="10"/>
        <v>3.2958260711752887</v>
      </c>
      <c r="G140" s="17">
        <f t="shared" si="6"/>
        <v>0.57752157357309664</v>
      </c>
      <c r="H140" s="17">
        <f t="shared" si="13"/>
        <v>0.97075218175720379</v>
      </c>
      <c r="I140" s="17">
        <f t="shared" si="13"/>
        <v>0.99125447191851268</v>
      </c>
      <c r="J140" s="17">
        <f t="shared" si="7"/>
        <v>0.85511901008513014</v>
      </c>
      <c r="K140" s="18">
        <f t="shared" si="3"/>
        <v>4.6216557194069585</v>
      </c>
      <c r="L140" s="17">
        <f t="shared" si="12"/>
        <v>100</v>
      </c>
    </row>
    <row r="141" spans="1:12" s="59" customFormat="1" ht="11.25" x14ac:dyDescent="0.2">
      <c r="A141" s="310">
        <v>2017</v>
      </c>
      <c r="B141" s="311">
        <f t="shared" si="9"/>
        <v>31.751921379534462</v>
      </c>
      <c r="C141" s="275">
        <f t="shared" si="9"/>
        <v>48.645301773548624</v>
      </c>
      <c r="D141" s="312">
        <f t="shared" si="9"/>
        <v>4.9217722890707218</v>
      </c>
      <c r="E141" s="312">
        <f t="shared" si="11"/>
        <v>3.1831742334480255</v>
      </c>
      <c r="F141" s="312">
        <f t="shared" si="10"/>
        <v>3.2769470553160698</v>
      </c>
      <c r="G141" s="312">
        <f t="shared" si="6"/>
        <v>0.57210052631460506</v>
      </c>
      <c r="H141" s="312">
        <f t="shared" si="13"/>
        <v>1.0103112188022338</v>
      </c>
      <c r="I141" s="312">
        <f t="shared" si="13"/>
        <v>1.0050615437318433</v>
      </c>
      <c r="J141" s="312">
        <f t="shared" si="7"/>
        <v>0.85928518784296093</v>
      </c>
      <c r="K141" s="28">
        <f t="shared" si="3"/>
        <v>4.774124792390456</v>
      </c>
      <c r="L141" s="312">
        <f t="shared" si="12"/>
        <v>100</v>
      </c>
    </row>
    <row r="142" spans="1:12" s="59" customFormat="1" ht="11.25" x14ac:dyDescent="0.2">
      <c r="A142" s="233">
        <v>2018</v>
      </c>
      <c r="B142" s="325">
        <f t="shared" si="9"/>
        <v>31.094959475560071</v>
      </c>
      <c r="C142" s="61">
        <f t="shared" si="9"/>
        <v>48.813616379836702</v>
      </c>
      <c r="D142" s="17">
        <f t="shared" si="9"/>
        <v>4.8305618454889654</v>
      </c>
      <c r="E142" s="17">
        <f t="shared" si="11"/>
        <v>3.2349583414218195</v>
      </c>
      <c r="F142" s="17">
        <f t="shared" si="10"/>
        <v>3.2684514242286133</v>
      </c>
      <c r="G142" s="17">
        <f t="shared" si="6"/>
        <v>0.59909502968411854</v>
      </c>
      <c r="H142" s="17">
        <f t="shared" si="13"/>
        <v>0.97796621408149653</v>
      </c>
      <c r="I142" s="17">
        <f t="shared" si="13"/>
        <v>1.0581899933601906</v>
      </c>
      <c r="J142" s="17">
        <f t="shared" si="7"/>
        <v>0.88346369422432591</v>
      </c>
      <c r="K142" s="18">
        <f t="shared" si="3"/>
        <v>5.238737602113698</v>
      </c>
      <c r="L142" s="17">
        <f t="shared" si="12"/>
        <v>100</v>
      </c>
    </row>
    <row r="143" spans="1:12" s="59" customFormat="1" ht="11.25" x14ac:dyDescent="0.2">
      <c r="A143" s="233">
        <v>2019</v>
      </c>
      <c r="B143" s="325">
        <f t="shared" si="9"/>
        <v>30.354040014898224</v>
      </c>
      <c r="C143" s="61">
        <f t="shared" si="9"/>
        <v>48.766078363394691</v>
      </c>
      <c r="D143" s="17">
        <f t="shared" si="9"/>
        <v>4.8290709148175157</v>
      </c>
      <c r="E143" s="17">
        <f t="shared" si="11"/>
        <v>3.3314824355400403</v>
      </c>
      <c r="F143" s="17">
        <f t="shared" si="10"/>
        <v>3.3123965364065677</v>
      </c>
      <c r="G143" s="17">
        <f t="shared" si="6"/>
        <v>0.61876431553762001</v>
      </c>
      <c r="H143" s="17">
        <f t="shared" si="13"/>
        <v>1.0566593816263681</v>
      </c>
      <c r="I143" s="17">
        <f t="shared" si="13"/>
        <v>1.1871880506418462</v>
      </c>
      <c r="J143" s="17">
        <f t="shared" si="7"/>
        <v>0.88524550451224615</v>
      </c>
      <c r="K143" s="18">
        <f t="shared" si="3"/>
        <v>5.6590744826248853</v>
      </c>
      <c r="L143" s="17">
        <f t="shared" si="12"/>
        <v>100</v>
      </c>
    </row>
    <row r="144" spans="1:12" s="5" customFormat="1" ht="11.25" x14ac:dyDescent="0.2"/>
    <row r="145" spans="1:12" ht="24" customHeight="1" x14ac:dyDescent="0.2">
      <c r="A145" s="429" t="s">
        <v>877</v>
      </c>
      <c r="B145" s="429"/>
      <c r="C145" s="429"/>
      <c r="D145" s="429"/>
      <c r="E145" s="429"/>
      <c r="F145" s="5"/>
      <c r="G145" s="5"/>
      <c r="H145" s="5"/>
      <c r="I145" s="5"/>
      <c r="J145" s="5"/>
      <c r="K145" s="5"/>
      <c r="L145" s="5"/>
    </row>
    <row r="146" spans="1:12" ht="31.5" customHeight="1" x14ac:dyDescent="0.2">
      <c r="A146" s="408" t="s">
        <v>855</v>
      </c>
      <c r="B146" s="429"/>
      <c r="C146" s="429"/>
      <c r="D146" s="429"/>
      <c r="E146" s="429"/>
      <c r="F146" s="5"/>
      <c r="G146" s="5"/>
      <c r="H146" s="5"/>
      <c r="I146" s="5"/>
      <c r="J146" s="5"/>
      <c r="K146" s="5"/>
      <c r="L146" s="5"/>
    </row>
    <row r="148" spans="1:12" ht="12.75" customHeight="1" x14ac:dyDescent="0.2">
      <c r="A148" s="408" t="s">
        <v>875</v>
      </c>
      <c r="B148" s="408"/>
      <c r="C148" s="81"/>
      <c r="D148" s="81"/>
      <c r="E148" s="81"/>
      <c r="F148" s="5"/>
      <c r="G148" s="81"/>
      <c r="H148" s="5"/>
      <c r="I148" s="5"/>
      <c r="J148" s="5"/>
      <c r="K148" s="24" t="s">
        <v>874</v>
      </c>
      <c r="L148" s="5"/>
    </row>
    <row r="162" spans="2:8" x14ac:dyDescent="0.2">
      <c r="B162"/>
      <c r="C162" s="62"/>
      <c r="D162" s="62"/>
      <c r="F162"/>
      <c r="G162" s="62"/>
      <c r="H162" s="62"/>
    </row>
    <row r="163" spans="2:8" x14ac:dyDescent="0.2">
      <c r="B163"/>
      <c r="C163" s="62"/>
      <c r="D163" s="62"/>
      <c r="F163"/>
      <c r="G163" s="62"/>
      <c r="H163" s="62"/>
    </row>
    <row r="164" spans="2:8" x14ac:dyDescent="0.2">
      <c r="B164"/>
      <c r="C164" s="62"/>
      <c r="D164" s="62"/>
      <c r="F164"/>
      <c r="G164" s="62"/>
      <c r="H164" s="62"/>
    </row>
    <row r="165" spans="2:8" x14ac:dyDescent="0.2">
      <c r="B165"/>
      <c r="C165" s="62"/>
      <c r="D165" s="62"/>
      <c r="F165"/>
      <c r="G165" s="62"/>
      <c r="H165" s="62"/>
    </row>
    <row r="166" spans="2:8" x14ac:dyDescent="0.2">
      <c r="B166"/>
      <c r="C166" s="62"/>
      <c r="D166" s="62"/>
      <c r="F166"/>
      <c r="G166" s="62"/>
      <c r="H166" s="62"/>
    </row>
    <row r="167" spans="2:8" x14ac:dyDescent="0.2">
      <c r="B167"/>
      <c r="C167" s="62"/>
      <c r="D167" s="62"/>
      <c r="F167"/>
      <c r="G167" s="62"/>
      <c r="H167" s="62"/>
    </row>
    <row r="168" spans="2:8" x14ac:dyDescent="0.2">
      <c r="B168"/>
      <c r="C168" s="62"/>
      <c r="D168" s="62"/>
      <c r="F168"/>
      <c r="G168" s="62"/>
      <c r="H168" s="62"/>
    </row>
    <row r="169" spans="2:8" x14ac:dyDescent="0.2">
      <c r="B169"/>
      <c r="C169" s="62"/>
      <c r="D169" s="62"/>
      <c r="F169"/>
      <c r="G169" s="62"/>
      <c r="H169" s="62"/>
    </row>
    <row r="170" spans="2:8" x14ac:dyDescent="0.2">
      <c r="B170"/>
      <c r="C170" s="62"/>
      <c r="D170" s="62"/>
      <c r="F170"/>
      <c r="G170" s="62"/>
      <c r="H170" s="62"/>
    </row>
    <row r="171" spans="2:8" x14ac:dyDescent="0.2">
      <c r="B171"/>
      <c r="C171" s="62"/>
      <c r="D171" s="62"/>
      <c r="F171"/>
      <c r="G171" s="62"/>
      <c r="H171" s="62"/>
    </row>
    <row r="172" spans="2:8" x14ac:dyDescent="0.2">
      <c r="B172"/>
      <c r="C172" s="62"/>
      <c r="D172" s="62"/>
      <c r="F172"/>
      <c r="G172" s="62"/>
      <c r="H172" s="62"/>
    </row>
    <row r="173" spans="2:8" x14ac:dyDescent="0.2">
      <c r="B173"/>
      <c r="C173" s="62"/>
      <c r="D173" s="62"/>
      <c r="F173"/>
      <c r="G173" s="62"/>
      <c r="H173" s="62"/>
    </row>
    <row r="174" spans="2:8" x14ac:dyDescent="0.2">
      <c r="C174" s="63"/>
      <c r="D174" s="63"/>
      <c r="G174" s="63"/>
      <c r="H174" s="63"/>
    </row>
    <row r="178" spans="6:6" x14ac:dyDescent="0.2">
      <c r="F178" s="16"/>
    </row>
  </sheetData>
  <mergeCells count="10">
    <mergeCell ref="A148:B148"/>
    <mergeCell ref="A146:E146"/>
    <mergeCell ref="A145:E145"/>
    <mergeCell ref="A3:H3"/>
    <mergeCell ref="A4:H4"/>
    <mergeCell ref="A76:H76"/>
    <mergeCell ref="A78:H78"/>
    <mergeCell ref="A70:E70"/>
    <mergeCell ref="A69:E69"/>
    <mergeCell ref="A72:B72"/>
  </mergeCells>
  <phoneticPr fontId="3" type="noConversion"/>
  <hyperlinks>
    <hyperlink ref="K1" location="'Verzeichnis Indice'!A1" display="INDEX / INDICE" xr:uid="{00000000-0004-0000-0500-000000000000}"/>
    <hyperlink ref="L2:M2" location="'Verzeichnis Indice'!A1" display="INDEX / INDICE" xr:uid="{00000000-0004-0000-0500-000001000000}"/>
  </hyperlinks>
  <pageMargins left="0.78740157499999996" right="0.78740157499999996" top="0.984251969" bottom="0.984251969" header="0.4921259845" footer="0.4921259845"/>
  <pageSetup paperSize="9" scale="59" orientation="portrait"/>
  <headerFooter alignWithMargins="0"/>
  <rowBreaks count="1" manualBreakCount="1">
    <brk id="74" max="16383" man="1"/>
  </rowBreaks>
  <customProperties>
    <customPr name="EpmWorksheetKeyString_GUID" r:id="rId1"/>
  </customPropertie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07"/>
  <sheetViews>
    <sheetView topLeftCell="A28" workbookViewId="0">
      <selection activeCell="F62" sqref="F62"/>
    </sheetView>
  </sheetViews>
  <sheetFormatPr baseColWidth="10" defaultColWidth="8.85546875" defaultRowHeight="12.75" x14ac:dyDescent="0.2"/>
  <cols>
    <col min="1" max="5" width="11.42578125" customWidth="1"/>
    <col min="6" max="6" width="40.42578125" customWidth="1"/>
    <col min="7" max="10" width="11.42578125" customWidth="1"/>
    <col min="11" max="11" width="12.5703125" customWidth="1"/>
    <col min="12" max="12" width="12.42578125" bestFit="1" customWidth="1"/>
    <col min="13" max="13" width="5" bestFit="1" customWidth="1"/>
    <col min="14" max="256" width="11.42578125" customWidth="1"/>
  </cols>
  <sheetData>
    <row r="1" spans="1:14" x14ac:dyDescent="0.2">
      <c r="J1" s="291" t="s">
        <v>730</v>
      </c>
      <c r="L1" s="23"/>
    </row>
    <row r="2" spans="1:14" x14ac:dyDescent="0.2">
      <c r="L2" s="24"/>
    </row>
    <row r="3" spans="1:14" s="4" customFormat="1" ht="12.75" customHeight="1" x14ac:dyDescent="0.2">
      <c r="A3" s="431" t="s">
        <v>980</v>
      </c>
      <c r="B3" s="431"/>
      <c r="C3" s="431"/>
      <c r="D3" s="431"/>
      <c r="E3" s="431"/>
      <c r="F3" s="431"/>
      <c r="G3" s="431"/>
      <c r="H3" s="432"/>
      <c r="I3" s="432"/>
      <c r="J3" s="432"/>
      <c r="K3" s="432"/>
      <c r="L3" s="432"/>
      <c r="M3" s="432"/>
      <c r="N3" s="432"/>
    </row>
    <row r="4" spans="1:14" s="4" customFormat="1" ht="12.75" customHeight="1" x14ac:dyDescent="0.2">
      <c r="A4" s="431" t="s">
        <v>981</v>
      </c>
      <c r="B4" s="431"/>
      <c r="C4" s="431"/>
      <c r="D4" s="431"/>
      <c r="E4" s="431"/>
      <c r="F4" s="431"/>
      <c r="G4" s="431"/>
      <c r="H4" s="1"/>
      <c r="I4" s="1"/>
      <c r="J4" s="1"/>
      <c r="K4" s="234" t="s">
        <v>10</v>
      </c>
      <c r="L4" s="234" t="s">
        <v>21</v>
      </c>
      <c r="M4" s="1"/>
      <c r="N4" s="1"/>
    </row>
    <row r="5" spans="1:14" x14ac:dyDescent="0.2">
      <c r="K5" s="345">
        <v>728450</v>
      </c>
      <c r="L5" s="242">
        <v>3792689</v>
      </c>
      <c r="M5">
        <v>1960</v>
      </c>
    </row>
    <row r="6" spans="1:14" x14ac:dyDescent="0.2">
      <c r="K6" s="346">
        <v>633007</v>
      </c>
      <c r="L6" s="243">
        <v>3426959</v>
      </c>
      <c r="M6">
        <v>1961</v>
      </c>
    </row>
    <row r="7" spans="1:14" x14ac:dyDescent="0.2">
      <c r="K7" s="346">
        <v>808726</v>
      </c>
      <c r="L7" s="243">
        <v>4846334</v>
      </c>
      <c r="M7">
        <v>1962</v>
      </c>
    </row>
    <row r="8" spans="1:14" x14ac:dyDescent="0.2">
      <c r="K8" s="346">
        <v>841144</v>
      </c>
      <c r="L8" s="243">
        <v>5316471</v>
      </c>
      <c r="M8">
        <v>1963</v>
      </c>
    </row>
    <row r="9" spans="1:14" x14ac:dyDescent="0.2">
      <c r="K9" s="346">
        <v>839438</v>
      </c>
      <c r="L9" s="243">
        <v>5421125</v>
      </c>
      <c r="M9">
        <v>1964</v>
      </c>
    </row>
    <row r="10" spans="1:14" x14ac:dyDescent="0.2">
      <c r="K10" s="346">
        <v>900729</v>
      </c>
      <c r="L10" s="243">
        <v>6111503</v>
      </c>
      <c r="M10">
        <v>1965</v>
      </c>
    </row>
    <row r="11" spans="1:14" x14ac:dyDescent="0.2">
      <c r="K11" s="346">
        <v>955159</v>
      </c>
      <c r="L11" s="243">
        <v>6724905</v>
      </c>
      <c r="M11">
        <v>1966</v>
      </c>
    </row>
    <row r="12" spans="1:14" x14ac:dyDescent="0.2">
      <c r="K12" s="346">
        <v>887312</v>
      </c>
      <c r="L12" s="243">
        <v>6557000</v>
      </c>
      <c r="M12">
        <v>1967</v>
      </c>
    </row>
    <row r="13" spans="1:14" x14ac:dyDescent="0.2">
      <c r="K13" s="346">
        <v>955626</v>
      </c>
      <c r="L13" s="243">
        <v>7408189</v>
      </c>
      <c r="M13">
        <v>1968</v>
      </c>
    </row>
    <row r="14" spans="1:14" x14ac:dyDescent="0.2">
      <c r="K14" s="346">
        <v>1067856</v>
      </c>
      <c r="L14" s="243">
        <v>8707479</v>
      </c>
      <c r="M14">
        <v>1969</v>
      </c>
    </row>
    <row r="15" spans="1:14" x14ac:dyDescent="0.2">
      <c r="K15" s="346">
        <v>1187856</v>
      </c>
      <c r="L15" s="243">
        <v>10206377</v>
      </c>
      <c r="M15">
        <v>1970</v>
      </c>
    </row>
    <row r="16" spans="1:14" x14ac:dyDescent="0.2">
      <c r="K16" s="346">
        <v>1227472</v>
      </c>
      <c r="L16" s="243">
        <v>10293790</v>
      </c>
      <c r="M16">
        <v>1971</v>
      </c>
    </row>
    <row r="17" spans="11:13" x14ac:dyDescent="0.2">
      <c r="K17" s="346">
        <v>1399447</v>
      </c>
      <c r="L17" s="243">
        <v>11811749</v>
      </c>
      <c r="M17">
        <v>1972</v>
      </c>
    </row>
    <row r="18" spans="11:13" x14ac:dyDescent="0.2">
      <c r="K18" s="346">
        <v>1450551</v>
      </c>
      <c r="L18" s="243">
        <v>12224771</v>
      </c>
      <c r="M18">
        <v>1973</v>
      </c>
    </row>
    <row r="19" spans="11:13" x14ac:dyDescent="0.2">
      <c r="K19" s="346">
        <v>1524702</v>
      </c>
      <c r="L19" s="243">
        <v>13098917</v>
      </c>
      <c r="M19">
        <v>1974</v>
      </c>
    </row>
    <row r="20" spans="11:13" x14ac:dyDescent="0.2">
      <c r="K20" s="346">
        <v>1623653</v>
      </c>
      <c r="L20" s="243">
        <v>13935088</v>
      </c>
      <c r="M20">
        <v>1975</v>
      </c>
    </row>
    <row r="21" spans="11:13" x14ac:dyDescent="0.2">
      <c r="K21" s="346">
        <v>1734175</v>
      </c>
      <c r="L21" s="243">
        <v>14388594</v>
      </c>
      <c r="M21">
        <v>1976</v>
      </c>
    </row>
    <row r="22" spans="11:13" x14ac:dyDescent="0.2">
      <c r="K22" s="346">
        <v>2020383</v>
      </c>
      <c r="L22" s="243">
        <v>15560011</v>
      </c>
      <c r="M22">
        <v>1977</v>
      </c>
    </row>
    <row r="23" spans="11:13" x14ac:dyDescent="0.2">
      <c r="K23" s="346">
        <v>2180971</v>
      </c>
      <c r="L23" s="243">
        <v>16939745</v>
      </c>
      <c r="M23">
        <v>1978</v>
      </c>
    </row>
    <row r="24" spans="11:13" x14ac:dyDescent="0.2">
      <c r="K24" s="346">
        <v>2475873</v>
      </c>
      <c r="L24" s="243">
        <v>19540209</v>
      </c>
      <c r="M24">
        <v>1979</v>
      </c>
    </row>
    <row r="25" spans="11:13" x14ac:dyDescent="0.2">
      <c r="K25" s="346">
        <v>2675668</v>
      </c>
      <c r="L25" s="243">
        <v>20169330</v>
      </c>
      <c r="M25">
        <v>1980</v>
      </c>
    </row>
    <row r="26" spans="11:13" x14ac:dyDescent="0.2">
      <c r="K26" s="346">
        <v>2576955</v>
      </c>
      <c r="L26" s="243">
        <v>19286018</v>
      </c>
      <c r="M26">
        <v>1981</v>
      </c>
    </row>
    <row r="27" spans="11:13" x14ac:dyDescent="0.2">
      <c r="K27" s="346">
        <v>2767068</v>
      </c>
      <c r="L27" s="243">
        <v>20486517</v>
      </c>
      <c r="M27">
        <v>1982</v>
      </c>
    </row>
    <row r="28" spans="11:13" x14ac:dyDescent="0.2">
      <c r="K28" s="346">
        <v>2901643</v>
      </c>
      <c r="L28" s="243">
        <v>21060191</v>
      </c>
      <c r="M28">
        <v>1983</v>
      </c>
    </row>
    <row r="29" spans="11:13" x14ac:dyDescent="0.2">
      <c r="K29" s="346">
        <v>2991069</v>
      </c>
      <c r="L29" s="243">
        <v>21161383</v>
      </c>
      <c r="M29">
        <v>1984</v>
      </c>
    </row>
    <row r="30" spans="11:13" x14ac:dyDescent="0.2">
      <c r="K30" s="346">
        <v>3089817</v>
      </c>
      <c r="L30" s="243">
        <v>21470927</v>
      </c>
      <c r="M30">
        <v>1985</v>
      </c>
    </row>
    <row r="31" spans="11:13" x14ac:dyDescent="0.2">
      <c r="K31" s="346">
        <v>3302353</v>
      </c>
      <c r="L31" s="243">
        <v>23118193</v>
      </c>
      <c r="M31">
        <v>1986</v>
      </c>
    </row>
    <row r="32" spans="11:13" x14ac:dyDescent="0.2">
      <c r="K32" s="346">
        <v>3414040</v>
      </c>
      <c r="L32" s="243">
        <v>23698691</v>
      </c>
      <c r="M32">
        <v>1987</v>
      </c>
    </row>
    <row r="33" spans="6:18" x14ac:dyDescent="0.2">
      <c r="K33" s="346">
        <v>3613669</v>
      </c>
      <c r="L33" s="243">
        <v>24352120</v>
      </c>
      <c r="M33">
        <v>1988</v>
      </c>
    </row>
    <row r="34" spans="6:18" x14ac:dyDescent="0.2">
      <c r="K34" s="346">
        <v>3582152</v>
      </c>
      <c r="L34" s="243">
        <v>23696691</v>
      </c>
      <c r="M34">
        <v>1989</v>
      </c>
    </row>
    <row r="35" spans="6:18" x14ac:dyDescent="0.2">
      <c r="K35" s="346">
        <v>3605914</v>
      </c>
      <c r="L35" s="243">
        <v>23167146</v>
      </c>
      <c r="M35">
        <v>1990</v>
      </c>
      <c r="O35" s="406">
        <v>3605914</v>
      </c>
      <c r="P35" s="406">
        <v>23167146</v>
      </c>
      <c r="Q35" s="407">
        <f>O35-K35</f>
        <v>0</v>
      </c>
      <c r="R35" s="407">
        <f>P35-L35</f>
        <v>0</v>
      </c>
    </row>
    <row r="36" spans="6:18" x14ac:dyDescent="0.2">
      <c r="K36" s="346">
        <v>3868213</v>
      </c>
      <c r="L36" s="243">
        <v>24840860</v>
      </c>
      <c r="M36">
        <v>1991</v>
      </c>
      <c r="O36" s="406">
        <v>3868213</v>
      </c>
      <c r="P36" s="406">
        <v>24840860</v>
      </c>
      <c r="Q36" s="407">
        <f t="shared" ref="Q36:Q64" si="0">O36-K36</f>
        <v>0</v>
      </c>
      <c r="R36" s="407">
        <f t="shared" ref="R36:R64" si="1">P36-L36</f>
        <v>0</v>
      </c>
    </row>
    <row r="37" spans="6:18" x14ac:dyDescent="0.2">
      <c r="K37" s="346">
        <v>3684676</v>
      </c>
      <c r="L37" s="243">
        <v>23642528</v>
      </c>
      <c r="M37">
        <v>1992</v>
      </c>
      <c r="O37" s="406">
        <v>3684676</v>
      </c>
      <c r="P37" s="406">
        <v>23642528</v>
      </c>
      <c r="Q37" s="407">
        <f t="shared" si="0"/>
        <v>0</v>
      </c>
      <c r="R37" s="407">
        <f t="shared" si="1"/>
        <v>0</v>
      </c>
    </row>
    <row r="38" spans="6:18" x14ac:dyDescent="0.2">
      <c r="K38" s="346">
        <v>3721186</v>
      </c>
      <c r="L38" s="243">
        <v>23407390</v>
      </c>
      <c r="M38">
        <v>1993</v>
      </c>
      <c r="O38" s="406">
        <v>3721186</v>
      </c>
      <c r="P38" s="406">
        <v>23407390</v>
      </c>
      <c r="Q38" s="407">
        <f t="shared" si="0"/>
        <v>0</v>
      </c>
      <c r="R38" s="407">
        <f t="shared" si="1"/>
        <v>0</v>
      </c>
    </row>
    <row r="39" spans="6:18" x14ac:dyDescent="0.2">
      <c r="K39" s="346">
        <v>3975790</v>
      </c>
      <c r="L39" s="243">
        <v>24827924</v>
      </c>
      <c r="M39">
        <v>1994</v>
      </c>
      <c r="O39" s="406">
        <v>3975790</v>
      </c>
      <c r="P39" s="406">
        <v>24827924</v>
      </c>
      <c r="Q39" s="407">
        <f t="shared" si="0"/>
        <v>0</v>
      </c>
      <c r="R39" s="407">
        <f t="shared" si="1"/>
        <v>0</v>
      </c>
    </row>
    <row r="40" spans="6:18" x14ac:dyDescent="0.2">
      <c r="K40" s="346">
        <v>4089108</v>
      </c>
      <c r="L40" s="243">
        <v>26011774</v>
      </c>
      <c r="M40">
        <v>1995</v>
      </c>
      <c r="O40" s="406">
        <v>4089108</v>
      </c>
      <c r="P40" s="406">
        <v>26011774</v>
      </c>
      <c r="Q40" s="407">
        <f t="shared" si="0"/>
        <v>0</v>
      </c>
      <c r="R40" s="407">
        <f t="shared" si="1"/>
        <v>0</v>
      </c>
    </row>
    <row r="41" spans="6:18" x14ac:dyDescent="0.2">
      <c r="K41" s="346">
        <v>4024635</v>
      </c>
      <c r="L41" s="243">
        <v>25273318</v>
      </c>
      <c r="M41">
        <v>1996</v>
      </c>
      <c r="O41" s="406">
        <v>4024635</v>
      </c>
      <c r="P41" s="406">
        <v>25273318</v>
      </c>
      <c r="Q41" s="407">
        <f t="shared" si="0"/>
        <v>0</v>
      </c>
      <c r="R41" s="407">
        <f t="shared" si="1"/>
        <v>0</v>
      </c>
    </row>
    <row r="42" spans="6:18" x14ac:dyDescent="0.2">
      <c r="K42" s="346">
        <v>3907638</v>
      </c>
      <c r="L42" s="243">
        <v>23343596</v>
      </c>
      <c r="M42">
        <v>1997</v>
      </c>
      <c r="O42" s="406">
        <v>3907638</v>
      </c>
      <c r="P42" s="406">
        <v>23343596</v>
      </c>
      <c r="Q42" s="407">
        <f t="shared" si="0"/>
        <v>0</v>
      </c>
      <c r="R42" s="407">
        <f t="shared" si="1"/>
        <v>0</v>
      </c>
    </row>
    <row r="43" spans="6:18" x14ac:dyDescent="0.2">
      <c r="K43" s="346">
        <v>3977639</v>
      </c>
      <c r="L43" s="243">
        <v>23263539</v>
      </c>
      <c r="M43">
        <v>1998</v>
      </c>
      <c r="O43" s="406">
        <v>3977639</v>
      </c>
      <c r="P43" s="406">
        <v>23263539</v>
      </c>
      <c r="Q43" s="407">
        <f t="shared" si="0"/>
        <v>0</v>
      </c>
      <c r="R43" s="407">
        <f t="shared" si="1"/>
        <v>0</v>
      </c>
    </row>
    <row r="44" spans="6:18" x14ac:dyDescent="0.2">
      <c r="K44" s="346">
        <v>3983596</v>
      </c>
      <c r="L44" s="243">
        <v>23332130</v>
      </c>
      <c r="M44">
        <v>1999</v>
      </c>
      <c r="O44" s="406">
        <v>3983596</v>
      </c>
      <c r="P44" s="406">
        <v>23332130</v>
      </c>
      <c r="Q44" s="407">
        <f t="shared" si="0"/>
        <v>0</v>
      </c>
      <c r="R44" s="407">
        <f t="shared" si="1"/>
        <v>0</v>
      </c>
    </row>
    <row r="45" spans="6:18" x14ac:dyDescent="0.2">
      <c r="F45" s="369" t="s">
        <v>972</v>
      </c>
      <c r="K45" s="346">
        <v>4113125</v>
      </c>
      <c r="L45" s="243">
        <v>23649699</v>
      </c>
      <c r="M45">
        <v>2000</v>
      </c>
      <c r="O45" s="406">
        <v>4113125</v>
      </c>
      <c r="P45" s="406">
        <v>23649699</v>
      </c>
      <c r="Q45" s="407">
        <f t="shared" si="0"/>
        <v>0</v>
      </c>
      <c r="R45" s="407">
        <f t="shared" si="1"/>
        <v>0</v>
      </c>
    </row>
    <row r="46" spans="6:18" x14ac:dyDescent="0.2">
      <c r="K46" s="346">
        <v>4328202</v>
      </c>
      <c r="L46" s="243">
        <v>24699070</v>
      </c>
      <c r="M46">
        <v>2001</v>
      </c>
      <c r="O46" s="406">
        <v>4328202</v>
      </c>
      <c r="P46" s="406">
        <v>24699070</v>
      </c>
      <c r="Q46" s="407">
        <f t="shared" si="0"/>
        <v>0</v>
      </c>
      <c r="R46" s="407">
        <f t="shared" si="1"/>
        <v>0</v>
      </c>
    </row>
    <row r="47" spans="6:18" x14ac:dyDescent="0.2">
      <c r="F47" s="370" t="s">
        <v>971</v>
      </c>
      <c r="K47" s="346">
        <v>4453099</v>
      </c>
      <c r="L47" s="243">
        <v>25308264</v>
      </c>
      <c r="M47">
        <v>2002</v>
      </c>
      <c r="O47" s="406">
        <v>4453099</v>
      </c>
      <c r="P47" s="406">
        <v>25308264</v>
      </c>
      <c r="Q47" s="407">
        <f t="shared" si="0"/>
        <v>0</v>
      </c>
      <c r="R47" s="407">
        <f t="shared" si="1"/>
        <v>0</v>
      </c>
    </row>
    <row r="48" spans="6:18" x14ac:dyDescent="0.2">
      <c r="K48" s="346">
        <v>4658592</v>
      </c>
      <c r="L48" s="243">
        <v>25676608</v>
      </c>
      <c r="M48">
        <v>2003</v>
      </c>
      <c r="O48" s="406">
        <v>4658592</v>
      </c>
      <c r="P48" s="406">
        <v>25676608</v>
      </c>
      <c r="Q48" s="407">
        <f t="shared" si="0"/>
        <v>0</v>
      </c>
      <c r="R48" s="407">
        <f t="shared" si="1"/>
        <v>0</v>
      </c>
    </row>
    <row r="49" spans="2:18" x14ac:dyDescent="0.2">
      <c r="K49" s="346">
        <v>4716538</v>
      </c>
      <c r="L49" s="243">
        <v>25698194</v>
      </c>
      <c r="M49">
        <v>2004</v>
      </c>
      <c r="O49" s="406">
        <v>4716538</v>
      </c>
      <c r="P49" s="406">
        <v>25698194</v>
      </c>
      <c r="Q49" s="407">
        <f t="shared" si="0"/>
        <v>0</v>
      </c>
      <c r="R49" s="407">
        <f t="shared" si="1"/>
        <v>0</v>
      </c>
    </row>
    <row r="50" spans="2:18" x14ac:dyDescent="0.2">
      <c r="B50" s="21"/>
      <c r="C50" s="21"/>
      <c r="K50" s="346">
        <v>4901672</v>
      </c>
      <c r="L50" s="243">
        <v>26150824</v>
      </c>
      <c r="M50">
        <v>2005</v>
      </c>
      <c r="O50" s="406">
        <v>4901672</v>
      </c>
      <c r="P50" s="406">
        <v>26150824</v>
      </c>
      <c r="Q50" s="407">
        <f t="shared" si="0"/>
        <v>0</v>
      </c>
      <c r="R50" s="407">
        <f t="shared" si="1"/>
        <v>0</v>
      </c>
    </row>
    <row r="51" spans="2:18" x14ac:dyDescent="0.2">
      <c r="K51" s="346">
        <v>5049111</v>
      </c>
      <c r="L51" s="243">
        <v>26418057</v>
      </c>
      <c r="M51">
        <v>2006</v>
      </c>
      <c r="O51" s="406">
        <v>5049111</v>
      </c>
      <c r="P51" s="406">
        <v>26418057</v>
      </c>
      <c r="Q51" s="407">
        <f t="shared" si="0"/>
        <v>0</v>
      </c>
      <c r="R51" s="407">
        <f t="shared" si="1"/>
        <v>0</v>
      </c>
    </row>
    <row r="52" spans="2:18" x14ac:dyDescent="0.2">
      <c r="B52" s="191"/>
      <c r="C52" s="191"/>
      <c r="K52" s="346">
        <v>5283043</v>
      </c>
      <c r="L52" s="243">
        <v>27310635</v>
      </c>
      <c r="M52">
        <v>2007</v>
      </c>
      <c r="O52" s="406">
        <v>5283043</v>
      </c>
      <c r="P52" s="406">
        <v>27310635</v>
      </c>
      <c r="Q52" s="407">
        <f t="shared" si="0"/>
        <v>0</v>
      </c>
      <c r="R52" s="407">
        <f t="shared" si="1"/>
        <v>0</v>
      </c>
    </row>
    <row r="53" spans="2:18" x14ac:dyDescent="0.2">
      <c r="B53" s="191"/>
      <c r="C53" s="191"/>
      <c r="K53" s="346">
        <v>5392440</v>
      </c>
      <c r="L53" s="243">
        <v>27721289</v>
      </c>
      <c r="M53">
        <v>2008</v>
      </c>
      <c r="O53" s="406">
        <v>5392440</v>
      </c>
      <c r="P53" s="406">
        <v>27721289</v>
      </c>
      <c r="Q53" s="407">
        <f t="shared" si="0"/>
        <v>0</v>
      </c>
      <c r="R53" s="407">
        <f t="shared" si="1"/>
        <v>0</v>
      </c>
    </row>
    <row r="54" spans="2:18" x14ac:dyDescent="0.2">
      <c r="B54" s="191"/>
      <c r="C54" s="191"/>
      <c r="K54" s="346">
        <v>5554063</v>
      </c>
      <c r="L54" s="243">
        <v>28086707</v>
      </c>
      <c r="M54">
        <v>2009</v>
      </c>
      <c r="O54" s="406">
        <v>5554063</v>
      </c>
      <c r="P54" s="406">
        <v>28086707</v>
      </c>
      <c r="Q54" s="407">
        <f t="shared" si="0"/>
        <v>0</v>
      </c>
      <c r="R54" s="407">
        <f t="shared" si="1"/>
        <v>0</v>
      </c>
    </row>
    <row r="55" spans="2:18" x14ac:dyDescent="0.2">
      <c r="B55" s="191"/>
      <c r="C55" s="191"/>
      <c r="K55" s="346">
        <v>5699182</v>
      </c>
      <c r="L55" s="243">
        <v>28580491</v>
      </c>
      <c r="M55">
        <v>2010</v>
      </c>
      <c r="O55" s="406">
        <v>5699182</v>
      </c>
      <c r="P55" s="406">
        <v>28580491</v>
      </c>
      <c r="Q55" s="407">
        <f t="shared" si="0"/>
        <v>0</v>
      </c>
      <c r="R55" s="407">
        <f t="shared" si="1"/>
        <v>0</v>
      </c>
    </row>
    <row r="56" spans="2:18" x14ac:dyDescent="0.2">
      <c r="B56" s="191"/>
      <c r="C56" s="191"/>
      <c r="K56" s="346">
        <v>5854558</v>
      </c>
      <c r="L56" s="243">
        <v>28881809</v>
      </c>
      <c r="M56">
        <v>2011</v>
      </c>
      <c r="O56" s="406">
        <v>5854558</v>
      </c>
      <c r="P56" s="406">
        <v>28881809</v>
      </c>
      <c r="Q56" s="407">
        <f t="shared" si="0"/>
        <v>0</v>
      </c>
      <c r="R56" s="407">
        <f t="shared" si="1"/>
        <v>0</v>
      </c>
    </row>
    <row r="57" spans="2:18" x14ac:dyDescent="0.2">
      <c r="B57" s="191"/>
      <c r="C57" s="191"/>
      <c r="K57" s="346">
        <v>6045118</v>
      </c>
      <c r="L57" s="243">
        <v>29409584</v>
      </c>
      <c r="M57">
        <v>2012</v>
      </c>
      <c r="O57" s="406">
        <v>6045118</v>
      </c>
      <c r="P57" s="406">
        <v>29409584</v>
      </c>
      <c r="Q57" s="407">
        <f t="shared" si="0"/>
        <v>0</v>
      </c>
      <c r="R57" s="407">
        <f t="shared" si="1"/>
        <v>0</v>
      </c>
    </row>
    <row r="58" spans="2:18" x14ac:dyDescent="0.2">
      <c r="B58" s="191"/>
      <c r="C58" s="191"/>
      <c r="K58" s="347">
        <v>6041609</v>
      </c>
      <c r="L58" s="244">
        <v>29025616</v>
      </c>
      <c r="M58">
        <v>2013</v>
      </c>
      <c r="O58" s="406">
        <v>6041609</v>
      </c>
      <c r="P58" s="406">
        <v>29025616</v>
      </c>
      <c r="Q58" s="407">
        <f t="shared" si="0"/>
        <v>0</v>
      </c>
      <c r="R58" s="407">
        <f t="shared" si="1"/>
        <v>0</v>
      </c>
    </row>
    <row r="59" spans="2:18" x14ac:dyDescent="0.2">
      <c r="B59" s="191"/>
      <c r="C59" s="191"/>
      <c r="K59" s="347">
        <v>6142089</v>
      </c>
      <c r="L59" s="244">
        <v>28437889</v>
      </c>
      <c r="M59">
        <v>2014</v>
      </c>
      <c r="O59" s="406">
        <v>6142089</v>
      </c>
      <c r="P59" s="406">
        <v>28437889</v>
      </c>
      <c r="Q59" s="407">
        <f t="shared" si="0"/>
        <v>0</v>
      </c>
      <c r="R59" s="407">
        <f t="shared" si="1"/>
        <v>0</v>
      </c>
    </row>
    <row r="60" spans="2:18" x14ac:dyDescent="0.2">
      <c r="B60" s="191"/>
      <c r="C60" s="191"/>
      <c r="K60" s="347">
        <v>6495949</v>
      </c>
      <c r="L60" s="244">
        <v>29475245</v>
      </c>
      <c r="M60">
        <v>2015</v>
      </c>
      <c r="O60" s="406">
        <v>6495949</v>
      </c>
      <c r="P60" s="406">
        <v>29475245</v>
      </c>
      <c r="Q60" s="407">
        <f t="shared" si="0"/>
        <v>0</v>
      </c>
      <c r="R60" s="407">
        <f t="shared" si="1"/>
        <v>0</v>
      </c>
    </row>
    <row r="61" spans="2:18" x14ac:dyDescent="0.2">
      <c r="B61" s="191"/>
      <c r="C61" s="191"/>
      <c r="K61" s="347">
        <v>7002064</v>
      </c>
      <c r="L61" s="244">
        <v>31352595</v>
      </c>
      <c r="M61">
        <v>2016</v>
      </c>
      <c r="O61" s="406">
        <v>7002064</v>
      </c>
      <c r="P61" s="406">
        <v>31352595</v>
      </c>
      <c r="Q61" s="407">
        <f t="shared" si="0"/>
        <v>0</v>
      </c>
      <c r="R61" s="407">
        <f t="shared" si="1"/>
        <v>0</v>
      </c>
    </row>
    <row r="62" spans="2:18" x14ac:dyDescent="0.2">
      <c r="B62" s="191"/>
      <c r="C62" s="191"/>
      <c r="K62" s="347">
        <v>7302364</v>
      </c>
      <c r="L62" s="244">
        <v>32440103</v>
      </c>
      <c r="M62">
        <v>2017</v>
      </c>
      <c r="O62" s="406">
        <v>7302364</v>
      </c>
      <c r="P62" s="406">
        <v>32440103</v>
      </c>
      <c r="Q62" s="407">
        <f t="shared" si="0"/>
        <v>0</v>
      </c>
      <c r="R62" s="407">
        <f t="shared" si="1"/>
        <v>0</v>
      </c>
    </row>
    <row r="63" spans="2:18" x14ac:dyDescent="0.2">
      <c r="B63" s="191"/>
      <c r="C63" s="191"/>
      <c r="K63" s="347">
        <v>7519786</v>
      </c>
      <c r="L63" s="244">
        <v>33329270</v>
      </c>
      <c r="M63">
        <v>2018</v>
      </c>
      <c r="O63" s="406">
        <v>7519786</v>
      </c>
      <c r="P63" s="406">
        <v>33329270</v>
      </c>
      <c r="Q63" s="407">
        <f t="shared" si="0"/>
        <v>0</v>
      </c>
      <c r="R63" s="407">
        <f t="shared" si="1"/>
        <v>0</v>
      </c>
    </row>
    <row r="64" spans="2:18" x14ac:dyDescent="0.2">
      <c r="B64" s="191"/>
      <c r="C64" s="191"/>
      <c r="K64" s="348">
        <v>7704312</v>
      </c>
      <c r="L64" s="274">
        <v>33684554</v>
      </c>
      <c r="M64">
        <v>2019</v>
      </c>
      <c r="O64" s="406">
        <v>7704312</v>
      </c>
      <c r="P64" s="406">
        <v>33684554</v>
      </c>
      <c r="Q64" s="407">
        <f t="shared" si="0"/>
        <v>0</v>
      </c>
      <c r="R64" s="407">
        <f t="shared" si="1"/>
        <v>0</v>
      </c>
    </row>
    <row r="65" spans="2:3" x14ac:dyDescent="0.2">
      <c r="B65" s="191"/>
      <c r="C65" s="191"/>
    </row>
    <row r="66" spans="2:3" x14ac:dyDescent="0.2">
      <c r="B66" s="191"/>
      <c r="C66" s="191"/>
    </row>
    <row r="67" spans="2:3" x14ac:dyDescent="0.2">
      <c r="B67" s="191"/>
      <c r="C67" s="191"/>
    </row>
    <row r="68" spans="2:3" x14ac:dyDescent="0.2">
      <c r="B68" s="191"/>
      <c r="C68" s="191"/>
    </row>
    <row r="69" spans="2:3" x14ac:dyDescent="0.2">
      <c r="B69" s="191"/>
      <c r="C69" s="191"/>
    </row>
    <row r="70" spans="2:3" x14ac:dyDescent="0.2">
      <c r="B70" s="191"/>
      <c r="C70" s="191"/>
    </row>
    <row r="71" spans="2:3" x14ac:dyDescent="0.2">
      <c r="B71" s="191"/>
      <c r="C71" s="191"/>
    </row>
    <row r="72" spans="2:3" x14ac:dyDescent="0.2">
      <c r="B72" s="191"/>
      <c r="C72" s="191"/>
    </row>
    <row r="73" spans="2:3" x14ac:dyDescent="0.2">
      <c r="B73" s="191"/>
      <c r="C73" s="191"/>
    </row>
    <row r="74" spans="2:3" x14ac:dyDescent="0.2">
      <c r="B74" s="191"/>
      <c r="C74" s="191"/>
    </row>
    <row r="75" spans="2:3" x14ac:dyDescent="0.2">
      <c r="B75" s="191"/>
      <c r="C75" s="191"/>
    </row>
    <row r="76" spans="2:3" x14ac:dyDescent="0.2">
      <c r="B76" s="191"/>
      <c r="C76" s="191"/>
    </row>
    <row r="77" spans="2:3" x14ac:dyDescent="0.2">
      <c r="B77" s="191"/>
      <c r="C77" s="191"/>
    </row>
    <row r="78" spans="2:3" x14ac:dyDescent="0.2">
      <c r="B78" s="191"/>
      <c r="C78" s="191"/>
    </row>
    <row r="79" spans="2:3" x14ac:dyDescent="0.2">
      <c r="B79" s="191"/>
      <c r="C79" s="191"/>
    </row>
    <row r="80" spans="2:3" x14ac:dyDescent="0.2">
      <c r="B80" s="191"/>
      <c r="C80" s="191"/>
    </row>
    <row r="81" spans="2:3" x14ac:dyDescent="0.2">
      <c r="B81" s="191"/>
      <c r="C81" s="191"/>
    </row>
    <row r="82" spans="2:3" x14ac:dyDescent="0.2">
      <c r="B82" s="191"/>
      <c r="C82" s="191"/>
    </row>
    <row r="83" spans="2:3" x14ac:dyDescent="0.2">
      <c r="B83" s="191"/>
      <c r="C83" s="191"/>
    </row>
    <row r="84" spans="2:3" x14ac:dyDescent="0.2">
      <c r="B84" s="191"/>
      <c r="C84" s="191"/>
    </row>
    <row r="85" spans="2:3" x14ac:dyDescent="0.2">
      <c r="B85" s="191"/>
      <c r="C85" s="191"/>
    </row>
    <row r="86" spans="2:3" x14ac:dyDescent="0.2">
      <c r="B86" s="191"/>
      <c r="C86" s="191"/>
    </row>
    <row r="87" spans="2:3" x14ac:dyDescent="0.2">
      <c r="B87" s="191"/>
      <c r="C87" s="191"/>
    </row>
    <row r="88" spans="2:3" x14ac:dyDescent="0.2">
      <c r="B88" s="191"/>
      <c r="C88" s="191"/>
    </row>
    <row r="89" spans="2:3" x14ac:dyDescent="0.2">
      <c r="B89" s="191"/>
      <c r="C89" s="191"/>
    </row>
    <row r="90" spans="2:3" x14ac:dyDescent="0.2">
      <c r="B90" s="191"/>
      <c r="C90" s="191"/>
    </row>
    <row r="91" spans="2:3" x14ac:dyDescent="0.2">
      <c r="B91" s="191"/>
      <c r="C91" s="191"/>
    </row>
    <row r="92" spans="2:3" x14ac:dyDescent="0.2">
      <c r="B92" s="191"/>
      <c r="C92" s="191"/>
    </row>
    <row r="93" spans="2:3" x14ac:dyDescent="0.2">
      <c r="B93" s="191"/>
      <c r="C93" s="191"/>
    </row>
    <row r="94" spans="2:3" x14ac:dyDescent="0.2">
      <c r="B94" s="191"/>
      <c r="C94" s="191"/>
    </row>
    <row r="95" spans="2:3" x14ac:dyDescent="0.2">
      <c r="B95" s="191"/>
      <c r="C95" s="191"/>
    </row>
    <row r="96" spans="2:3" x14ac:dyDescent="0.2">
      <c r="B96" s="191"/>
      <c r="C96" s="191"/>
    </row>
    <row r="97" spans="2:3" x14ac:dyDescent="0.2">
      <c r="B97" s="191"/>
      <c r="C97" s="191"/>
    </row>
    <row r="98" spans="2:3" x14ac:dyDescent="0.2">
      <c r="B98" s="191"/>
      <c r="C98" s="191"/>
    </row>
    <row r="99" spans="2:3" x14ac:dyDescent="0.2">
      <c r="B99" s="191"/>
      <c r="C99" s="191"/>
    </row>
    <row r="100" spans="2:3" x14ac:dyDescent="0.2">
      <c r="B100" s="191"/>
      <c r="C100" s="191"/>
    </row>
    <row r="101" spans="2:3" x14ac:dyDescent="0.2">
      <c r="B101" s="191"/>
      <c r="C101" s="191"/>
    </row>
    <row r="102" spans="2:3" x14ac:dyDescent="0.2">
      <c r="B102" s="191"/>
      <c r="C102" s="191"/>
    </row>
    <row r="103" spans="2:3" x14ac:dyDescent="0.2">
      <c r="B103" s="191"/>
      <c r="C103" s="191"/>
    </row>
    <row r="104" spans="2:3" x14ac:dyDescent="0.2">
      <c r="B104" s="191"/>
      <c r="C104" s="191"/>
    </row>
    <row r="105" spans="2:3" x14ac:dyDescent="0.2">
      <c r="B105" s="191"/>
      <c r="C105" s="191"/>
    </row>
    <row r="106" spans="2:3" x14ac:dyDescent="0.2">
      <c r="B106" s="191"/>
      <c r="C106" s="191"/>
    </row>
    <row r="107" spans="2:3" x14ac:dyDescent="0.2">
      <c r="B107" s="191"/>
      <c r="C107" s="191"/>
    </row>
  </sheetData>
  <mergeCells count="3">
    <mergeCell ref="A4:G4"/>
    <mergeCell ref="A3:G3"/>
    <mergeCell ref="H3:N3"/>
  </mergeCells>
  <phoneticPr fontId="3" type="noConversion"/>
  <hyperlinks>
    <hyperlink ref="J1" location="'Verzeichnis Indice'!A1" display="'Verzeichnis Indice'!A1" xr:uid="{00000000-0004-0000-0600-000000000000}"/>
  </hyperlinks>
  <pageMargins left="0.78740157499999996" right="0.78740157499999996" top="0.984251969" bottom="0.984251969" header="0.4921259845" footer="0.4921259845"/>
  <pageSetup paperSize="9" scale="34" orientation="landscape"/>
  <headerFooter alignWithMargins="0"/>
  <colBreaks count="1" manualBreakCount="1">
    <brk id="19" max="1048575" man="1"/>
  </colBreaks>
  <customProperties>
    <customPr name="EpmWorksheetKeyString_GUID" r:id="rId1"/>
  </customPropertie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2"/>
  <sheetViews>
    <sheetView workbookViewId="0">
      <selection activeCell="A40" sqref="A40"/>
    </sheetView>
  </sheetViews>
  <sheetFormatPr baseColWidth="10" defaultColWidth="11.42578125" defaultRowHeight="15" x14ac:dyDescent="0.2"/>
  <cols>
    <col min="1" max="1" width="6.7109375" style="329" customWidth="1"/>
    <col min="2" max="2" width="11.42578125" style="329" customWidth="1"/>
    <col min="3" max="3" width="19.28515625" style="329" customWidth="1"/>
    <col min="4" max="4" width="14" style="329" customWidth="1"/>
    <col min="5" max="5" width="14.85546875" style="329" customWidth="1"/>
    <col min="6" max="6" width="14" style="329" customWidth="1"/>
    <col min="7" max="7" width="12.85546875" style="329" customWidth="1"/>
    <col min="8" max="8" width="16.7109375" style="329" bestFit="1" customWidth="1"/>
    <col min="9" max="9" width="13.140625" style="330" bestFit="1" customWidth="1"/>
    <col min="10" max="11" width="13.140625" style="329" bestFit="1" customWidth="1"/>
    <col min="12" max="12" width="12.7109375" style="329" bestFit="1" customWidth="1"/>
    <col min="13" max="13" width="16.140625" style="329" bestFit="1" customWidth="1"/>
    <col min="14" max="14" width="10.42578125" style="329" bestFit="1" customWidth="1"/>
    <col min="15" max="15" width="14.28515625" style="329" bestFit="1" customWidth="1"/>
    <col min="16" max="16" width="9.42578125" style="329" customWidth="1"/>
    <col min="17" max="17" width="11.140625" style="329" customWidth="1"/>
    <col min="18" max="18" width="9.85546875" style="329" bestFit="1" customWidth="1"/>
    <col min="19" max="19" width="9.42578125" style="329" bestFit="1" customWidth="1"/>
    <col min="20" max="20" width="21.42578125" style="329" bestFit="1" customWidth="1"/>
    <col min="21" max="21" width="7.42578125" style="330" bestFit="1" customWidth="1"/>
    <col min="22" max="22" width="19.28515625" style="329" bestFit="1" customWidth="1"/>
    <col min="23" max="23" width="10.7109375" style="329" bestFit="1" customWidth="1"/>
    <col min="24" max="16384" width="11.42578125" style="329"/>
  </cols>
  <sheetData>
    <row r="1" spans="1:23" x14ac:dyDescent="0.2">
      <c r="A1" s="329" t="s">
        <v>808</v>
      </c>
      <c r="M1" s="331" t="s">
        <v>730</v>
      </c>
    </row>
    <row r="2" spans="1:23" x14ac:dyDescent="0.2">
      <c r="N2" s="331"/>
    </row>
    <row r="3" spans="1:23" ht="15.75" x14ac:dyDescent="0.25">
      <c r="A3" s="435" t="s">
        <v>945</v>
      </c>
      <c r="B3" s="436"/>
      <c r="C3" s="436"/>
      <c r="D3" s="436"/>
      <c r="E3" s="436"/>
      <c r="F3" s="436"/>
      <c r="G3" s="436"/>
      <c r="H3" s="436"/>
      <c r="I3" s="436"/>
      <c r="J3" s="436"/>
      <c r="K3" s="436"/>
      <c r="L3" s="436"/>
    </row>
    <row r="4" spans="1:23" ht="15.75" x14ac:dyDescent="0.25">
      <c r="A4" s="435" t="s">
        <v>933</v>
      </c>
      <c r="B4" s="436"/>
      <c r="C4" s="436"/>
      <c r="D4" s="436"/>
      <c r="E4" s="436"/>
      <c r="F4" s="436"/>
      <c r="G4" s="436"/>
      <c r="H4" s="436"/>
      <c r="I4" s="436"/>
      <c r="J4" s="436"/>
      <c r="K4" s="436"/>
      <c r="L4" s="436"/>
    </row>
    <row r="5" spans="1:23" ht="15.75" x14ac:dyDescent="0.25">
      <c r="A5" s="332"/>
      <c r="B5" s="333"/>
      <c r="C5" s="333"/>
      <c r="D5" s="333"/>
      <c r="E5" s="333"/>
      <c r="F5" s="333"/>
      <c r="G5" s="333"/>
      <c r="H5" s="333"/>
      <c r="I5" s="333"/>
      <c r="J5" s="333"/>
      <c r="K5" s="333"/>
      <c r="L5" s="333"/>
    </row>
    <row r="6" spans="1:23" ht="15.75" x14ac:dyDescent="0.25">
      <c r="A6" s="332"/>
      <c r="B6" s="333"/>
      <c r="C6" s="333"/>
      <c r="D6" s="333"/>
      <c r="E6" s="333"/>
      <c r="F6" s="333"/>
      <c r="G6" s="333"/>
      <c r="H6" s="333"/>
      <c r="I6" s="333"/>
      <c r="J6" s="333"/>
      <c r="K6" s="333"/>
      <c r="L6" s="333"/>
    </row>
    <row r="7" spans="1:23" ht="36.75" customHeight="1" x14ac:dyDescent="0.2">
      <c r="A7" s="380" t="s">
        <v>779</v>
      </c>
      <c r="B7" s="102" t="s">
        <v>706</v>
      </c>
      <c r="C7" s="102" t="s">
        <v>708</v>
      </c>
      <c r="D7" s="102" t="s">
        <v>710</v>
      </c>
      <c r="E7" s="102" t="s">
        <v>712</v>
      </c>
      <c r="F7" s="102" t="s">
        <v>714</v>
      </c>
      <c r="G7" s="102" t="s">
        <v>716</v>
      </c>
      <c r="H7" s="92" t="s">
        <v>831</v>
      </c>
      <c r="I7" s="381" t="s">
        <v>749</v>
      </c>
      <c r="J7" s="381" t="s">
        <v>750</v>
      </c>
      <c r="K7" s="382" t="s">
        <v>812</v>
      </c>
      <c r="L7" s="381" t="s">
        <v>751</v>
      </c>
      <c r="M7" s="92" t="s">
        <v>864</v>
      </c>
      <c r="N7" s="92" t="s">
        <v>894</v>
      </c>
      <c r="O7" s="102" t="s">
        <v>717</v>
      </c>
    </row>
    <row r="8" spans="1:23" ht="24" customHeight="1" x14ac:dyDescent="0.2">
      <c r="A8" s="380" t="s">
        <v>780</v>
      </c>
      <c r="B8" s="102" t="s">
        <v>707</v>
      </c>
      <c r="C8" s="102" t="s">
        <v>709</v>
      </c>
      <c r="D8" s="102" t="s">
        <v>711</v>
      </c>
      <c r="E8" s="102" t="s">
        <v>713</v>
      </c>
      <c r="F8" s="102" t="s">
        <v>715</v>
      </c>
      <c r="G8" s="102" t="s">
        <v>716</v>
      </c>
      <c r="H8" s="92" t="s">
        <v>754</v>
      </c>
      <c r="I8" s="383" t="s">
        <v>755</v>
      </c>
      <c r="J8" s="102" t="s">
        <v>756</v>
      </c>
      <c r="K8" s="92" t="s">
        <v>813</v>
      </c>
      <c r="L8" s="384" t="s">
        <v>757</v>
      </c>
      <c r="M8" s="92" t="s">
        <v>832</v>
      </c>
      <c r="N8" s="92" t="s">
        <v>865</v>
      </c>
      <c r="O8" s="102" t="s">
        <v>753</v>
      </c>
    </row>
    <row r="9" spans="1:23" x14ac:dyDescent="0.2">
      <c r="A9" s="24">
        <v>1990</v>
      </c>
      <c r="B9" s="143">
        <v>3255315</v>
      </c>
      <c r="C9" s="149">
        <v>6197974</v>
      </c>
      <c r="D9" s="143">
        <v>5643325</v>
      </c>
      <c r="E9" s="143">
        <v>1446236</v>
      </c>
      <c r="F9" s="385" t="s">
        <v>758</v>
      </c>
      <c r="G9" s="386">
        <v>1325299</v>
      </c>
      <c r="H9" s="387">
        <v>17868149</v>
      </c>
      <c r="I9" s="388">
        <v>769175</v>
      </c>
      <c r="J9" s="143">
        <v>3930243</v>
      </c>
      <c r="K9" s="143" t="s">
        <v>752</v>
      </c>
      <c r="L9" s="386">
        <v>599579</v>
      </c>
      <c r="M9" s="387">
        <v>5298997</v>
      </c>
      <c r="N9" s="389">
        <v>6.4249999999999998</v>
      </c>
      <c r="O9" s="387">
        <v>23167146</v>
      </c>
      <c r="P9" s="334"/>
      <c r="Q9" s="334"/>
      <c r="R9" s="334"/>
      <c r="S9" s="334"/>
      <c r="T9" s="334"/>
      <c r="U9" s="334"/>
      <c r="V9" s="334"/>
      <c r="W9" s="334"/>
    </row>
    <row r="10" spans="1:23" x14ac:dyDescent="0.2">
      <c r="A10" s="24">
        <v>1991</v>
      </c>
      <c r="B10" s="82">
        <v>3349487</v>
      </c>
      <c r="C10" s="390">
        <v>6604867</v>
      </c>
      <c r="D10" s="82">
        <v>6160928</v>
      </c>
      <c r="E10" s="82">
        <v>1672431</v>
      </c>
      <c r="F10" s="385" t="s">
        <v>758</v>
      </c>
      <c r="G10" s="85">
        <v>1516454</v>
      </c>
      <c r="H10" s="391">
        <v>19304167</v>
      </c>
      <c r="I10" s="83">
        <v>865251</v>
      </c>
      <c r="J10" s="82">
        <v>4126000</v>
      </c>
      <c r="K10" s="82" t="s">
        <v>752</v>
      </c>
      <c r="L10" s="85">
        <v>545442</v>
      </c>
      <c r="M10" s="391">
        <v>5536693</v>
      </c>
      <c r="N10" s="392">
        <v>6.4219999999999997</v>
      </c>
      <c r="O10" s="391">
        <v>24840860</v>
      </c>
      <c r="P10" s="334"/>
      <c r="Q10" s="334"/>
      <c r="R10" s="334"/>
      <c r="S10" s="334"/>
      <c r="T10" s="334"/>
      <c r="U10" s="334"/>
      <c r="V10" s="334"/>
      <c r="W10" s="334"/>
    </row>
    <row r="11" spans="1:23" x14ac:dyDescent="0.2">
      <c r="A11" s="24">
        <v>1992</v>
      </c>
      <c r="B11" s="82">
        <v>3078268</v>
      </c>
      <c r="C11" s="157">
        <v>6231011</v>
      </c>
      <c r="D11" s="82">
        <v>5973315</v>
      </c>
      <c r="E11" s="82">
        <v>1701505</v>
      </c>
      <c r="F11" s="385" t="s">
        <v>729</v>
      </c>
      <c r="G11" s="85">
        <v>1520784</v>
      </c>
      <c r="H11" s="391">
        <v>18504883</v>
      </c>
      <c r="I11" s="83">
        <v>804412</v>
      </c>
      <c r="J11" s="82">
        <v>3787852</v>
      </c>
      <c r="K11" s="82" t="s">
        <v>752</v>
      </c>
      <c r="L11" s="85">
        <v>545381</v>
      </c>
      <c r="M11" s="391">
        <v>5137645</v>
      </c>
      <c r="N11" s="392">
        <v>6.4160000000000004</v>
      </c>
      <c r="O11" s="391">
        <v>23642528</v>
      </c>
      <c r="P11" s="334"/>
      <c r="Q11" s="334"/>
      <c r="R11" s="334"/>
      <c r="S11" s="334"/>
      <c r="T11" s="334"/>
      <c r="U11" s="334"/>
      <c r="V11" s="334"/>
      <c r="W11" s="334"/>
    </row>
    <row r="12" spans="1:23" x14ac:dyDescent="0.2">
      <c r="A12" s="24">
        <v>1993</v>
      </c>
      <c r="B12" s="82">
        <v>2841763</v>
      </c>
      <c r="C12" s="82">
        <v>6082819</v>
      </c>
      <c r="D12" s="82">
        <v>6064725</v>
      </c>
      <c r="E12" s="82">
        <v>1887098</v>
      </c>
      <c r="F12" s="385" t="s">
        <v>729</v>
      </c>
      <c r="G12" s="85">
        <v>1567761</v>
      </c>
      <c r="H12" s="391">
        <v>18444166</v>
      </c>
      <c r="I12" s="83">
        <v>829432</v>
      </c>
      <c r="J12" s="82">
        <v>3618748</v>
      </c>
      <c r="K12" s="82" t="s">
        <v>752</v>
      </c>
      <c r="L12" s="85">
        <v>515044</v>
      </c>
      <c r="M12" s="391">
        <v>4963224</v>
      </c>
      <c r="N12" s="392">
        <v>6.29</v>
      </c>
      <c r="O12" s="391">
        <v>23407390</v>
      </c>
      <c r="P12" s="334"/>
      <c r="Q12" s="334"/>
      <c r="R12" s="334"/>
      <c r="S12" s="334"/>
      <c r="T12" s="334"/>
      <c r="U12" s="334"/>
      <c r="V12" s="334"/>
      <c r="W12" s="334"/>
    </row>
    <row r="13" spans="1:23" x14ac:dyDescent="0.2">
      <c r="A13" s="24">
        <v>1994</v>
      </c>
      <c r="B13" s="82">
        <v>2809932</v>
      </c>
      <c r="C13" s="82">
        <v>6276281</v>
      </c>
      <c r="D13" s="82">
        <v>6624642</v>
      </c>
      <c r="E13" s="82">
        <v>2056981</v>
      </c>
      <c r="F13" s="385" t="s">
        <v>758</v>
      </c>
      <c r="G13" s="85">
        <v>1821392</v>
      </c>
      <c r="H13" s="391">
        <v>19589228</v>
      </c>
      <c r="I13" s="83">
        <v>916129</v>
      </c>
      <c r="J13" s="82">
        <v>3781862</v>
      </c>
      <c r="K13" s="82" t="s">
        <v>752</v>
      </c>
      <c r="L13" s="85">
        <v>540705</v>
      </c>
      <c r="M13" s="391">
        <v>5238696</v>
      </c>
      <c r="N13" s="392">
        <v>6.2450000000000001</v>
      </c>
      <c r="O13" s="391">
        <v>24827924</v>
      </c>
      <c r="P13" s="334"/>
      <c r="Q13" s="334"/>
      <c r="R13" s="334"/>
      <c r="S13" s="334"/>
      <c r="T13" s="334"/>
      <c r="U13" s="334"/>
      <c r="V13" s="334"/>
      <c r="W13" s="334"/>
    </row>
    <row r="14" spans="1:23" x14ac:dyDescent="0.2">
      <c r="A14" s="24">
        <v>1995</v>
      </c>
      <c r="B14" s="82">
        <v>2810830</v>
      </c>
      <c r="C14" s="82">
        <v>6353968</v>
      </c>
      <c r="D14" s="82">
        <v>7121419</v>
      </c>
      <c r="E14" s="147">
        <v>2269682</v>
      </c>
      <c r="F14" s="393" t="s">
        <v>758</v>
      </c>
      <c r="G14" s="85">
        <v>1870663</v>
      </c>
      <c r="H14" s="391">
        <v>20426562</v>
      </c>
      <c r="I14" s="83">
        <v>999985</v>
      </c>
      <c r="J14" s="82">
        <v>4020026</v>
      </c>
      <c r="K14" s="82" t="s">
        <v>752</v>
      </c>
      <c r="L14" s="85">
        <v>565201</v>
      </c>
      <c r="M14" s="391">
        <v>5585212</v>
      </c>
      <c r="N14" s="392">
        <v>6.3609999999999998</v>
      </c>
      <c r="O14" s="391">
        <v>26011774</v>
      </c>
      <c r="P14" s="334"/>
      <c r="Q14" s="334"/>
      <c r="R14" s="334"/>
      <c r="S14" s="334"/>
      <c r="T14" s="334"/>
      <c r="U14" s="334"/>
      <c r="V14" s="334"/>
      <c r="W14" s="334"/>
    </row>
    <row r="15" spans="1:23" x14ac:dyDescent="0.2">
      <c r="A15" s="24">
        <v>1996</v>
      </c>
      <c r="B15" s="82">
        <v>2561378</v>
      </c>
      <c r="C15" s="82">
        <v>5803260</v>
      </c>
      <c r="D15" s="147">
        <v>7232197</v>
      </c>
      <c r="E15" s="390">
        <v>2367427</v>
      </c>
      <c r="F15" s="393" t="s">
        <v>758</v>
      </c>
      <c r="G15" s="85">
        <v>1865461</v>
      </c>
      <c r="H15" s="391">
        <v>19829723</v>
      </c>
      <c r="I15" s="83">
        <v>945434</v>
      </c>
      <c r="J15" s="82">
        <v>3987568</v>
      </c>
      <c r="K15" s="82" t="s">
        <v>752</v>
      </c>
      <c r="L15" s="85">
        <v>510593</v>
      </c>
      <c r="M15" s="391">
        <v>5443595</v>
      </c>
      <c r="N15" s="392">
        <v>6.28</v>
      </c>
      <c r="O15" s="391">
        <v>25273318</v>
      </c>
      <c r="P15" s="334"/>
      <c r="Q15" s="334"/>
      <c r="R15" s="334"/>
      <c r="S15" s="334"/>
      <c r="T15" s="334"/>
      <c r="U15" s="334"/>
      <c r="V15" s="334"/>
      <c r="W15" s="334"/>
    </row>
    <row r="16" spans="1:23" x14ac:dyDescent="0.2">
      <c r="A16" s="24">
        <v>1997</v>
      </c>
      <c r="B16" s="82">
        <v>2253927</v>
      </c>
      <c r="C16" s="82">
        <v>5167628</v>
      </c>
      <c r="D16" s="390">
        <v>6775357</v>
      </c>
      <c r="E16" s="157">
        <v>2413963</v>
      </c>
      <c r="F16" s="393" t="s">
        <v>758</v>
      </c>
      <c r="G16" s="394">
        <v>1751914</v>
      </c>
      <c r="H16" s="391">
        <v>18362789</v>
      </c>
      <c r="I16" s="83">
        <v>860584</v>
      </c>
      <c r="J16" s="82">
        <v>2984918</v>
      </c>
      <c r="K16" s="82">
        <v>615406</v>
      </c>
      <c r="L16" s="85">
        <v>519899</v>
      </c>
      <c r="M16" s="391">
        <v>4980807</v>
      </c>
      <c r="N16" s="392">
        <v>5.9740000000000002</v>
      </c>
      <c r="O16" s="391">
        <v>23343596</v>
      </c>
      <c r="P16" s="334"/>
      <c r="Q16" s="334"/>
      <c r="R16" s="334"/>
      <c r="S16" s="334"/>
      <c r="T16" s="334"/>
      <c r="U16" s="334"/>
      <c r="V16" s="334"/>
      <c r="W16" s="334"/>
    </row>
    <row r="17" spans="1:23" x14ac:dyDescent="0.2">
      <c r="A17" s="24">
        <v>1998</v>
      </c>
      <c r="B17" s="82">
        <v>1971403</v>
      </c>
      <c r="C17" s="82">
        <v>4945182</v>
      </c>
      <c r="D17" s="157">
        <v>7050731</v>
      </c>
      <c r="E17" s="433">
        <v>2696603</v>
      </c>
      <c r="F17" s="434"/>
      <c r="G17" s="394">
        <v>1788995</v>
      </c>
      <c r="H17" s="391">
        <v>18452914</v>
      </c>
      <c r="I17" s="83">
        <v>919318</v>
      </c>
      <c r="J17" s="82">
        <v>2773602</v>
      </c>
      <c r="K17" s="82">
        <v>693399</v>
      </c>
      <c r="L17" s="85">
        <v>424306</v>
      </c>
      <c r="M17" s="391">
        <v>4810625</v>
      </c>
      <c r="N17" s="392">
        <v>5.8490000000000002</v>
      </c>
      <c r="O17" s="391">
        <v>23263539</v>
      </c>
      <c r="P17" s="334"/>
      <c r="Q17" s="334"/>
      <c r="R17" s="334"/>
      <c r="S17" s="334"/>
      <c r="T17" s="334"/>
      <c r="U17" s="334"/>
      <c r="V17" s="334"/>
      <c r="W17" s="334"/>
    </row>
    <row r="18" spans="1:23" x14ac:dyDescent="0.2">
      <c r="A18" s="24">
        <v>1999</v>
      </c>
      <c r="B18" s="149">
        <v>1827750</v>
      </c>
      <c r="C18" s="149">
        <v>4711688</v>
      </c>
      <c r="D18" s="149">
        <v>7368666</v>
      </c>
      <c r="E18" s="433">
        <v>2828091</v>
      </c>
      <c r="F18" s="434"/>
      <c r="G18" s="85">
        <v>1822406</v>
      </c>
      <c r="H18" s="391">
        <v>18558601</v>
      </c>
      <c r="I18" s="83">
        <v>907979</v>
      </c>
      <c r="J18" s="82">
        <v>2638910</v>
      </c>
      <c r="K18" s="82">
        <v>797688</v>
      </c>
      <c r="L18" s="85">
        <v>428952</v>
      </c>
      <c r="M18" s="391">
        <v>4773529</v>
      </c>
      <c r="N18" s="392">
        <v>5.8570000000000002</v>
      </c>
      <c r="O18" s="391">
        <v>23332130</v>
      </c>
      <c r="P18" s="334"/>
      <c r="Q18" s="334"/>
      <c r="R18" s="334"/>
      <c r="S18" s="334"/>
      <c r="T18" s="334"/>
      <c r="U18" s="334"/>
      <c r="V18" s="334"/>
      <c r="W18" s="334"/>
    </row>
    <row r="19" spans="1:23" x14ac:dyDescent="0.2">
      <c r="A19" s="24">
        <v>2000</v>
      </c>
      <c r="B19" s="82">
        <v>1764317</v>
      </c>
      <c r="C19" s="82">
        <v>4661992</v>
      </c>
      <c r="D19" s="82">
        <v>7775817</v>
      </c>
      <c r="E19" s="82">
        <v>2807616</v>
      </c>
      <c r="F19" s="82">
        <v>65499</v>
      </c>
      <c r="G19" s="85">
        <v>1845793</v>
      </c>
      <c r="H19" s="391">
        <v>18921034</v>
      </c>
      <c r="I19" s="83">
        <v>916029</v>
      </c>
      <c r="J19" s="82">
        <v>2231400</v>
      </c>
      <c r="K19" s="82">
        <v>1143005</v>
      </c>
      <c r="L19" s="85">
        <v>438231</v>
      </c>
      <c r="M19" s="391">
        <v>4728665</v>
      </c>
      <c r="N19" s="392">
        <v>5.75</v>
      </c>
      <c r="O19" s="391">
        <v>23649699</v>
      </c>
      <c r="P19" s="334"/>
      <c r="Q19" s="334"/>
      <c r="R19" s="334"/>
      <c r="S19" s="334"/>
      <c r="T19" s="334"/>
      <c r="U19" s="334"/>
      <c r="V19" s="334"/>
      <c r="W19" s="334"/>
    </row>
    <row r="20" spans="1:23" x14ac:dyDescent="0.2">
      <c r="A20" s="24">
        <v>2001</v>
      </c>
      <c r="B20" s="82">
        <v>1761111</v>
      </c>
      <c r="C20" s="82">
        <v>4604751</v>
      </c>
      <c r="D20" s="82">
        <v>8413926</v>
      </c>
      <c r="E20" s="82">
        <v>3009954</v>
      </c>
      <c r="F20" s="82">
        <v>66815</v>
      </c>
      <c r="G20" s="85">
        <v>1954242</v>
      </c>
      <c r="H20" s="391">
        <v>19810799</v>
      </c>
      <c r="I20" s="83">
        <v>960024</v>
      </c>
      <c r="J20" s="82">
        <v>2254856</v>
      </c>
      <c r="K20" s="82">
        <v>1230299</v>
      </c>
      <c r="L20" s="85">
        <v>443092</v>
      </c>
      <c r="M20" s="391">
        <v>4888271</v>
      </c>
      <c r="N20" s="392">
        <v>5.7069999999999999</v>
      </c>
      <c r="O20" s="391">
        <v>24699070</v>
      </c>
      <c r="P20" s="334"/>
      <c r="Q20" s="334"/>
      <c r="R20" s="334"/>
      <c r="S20" s="334"/>
      <c r="T20" s="334"/>
      <c r="U20" s="334"/>
      <c r="V20" s="334"/>
      <c r="W20" s="334"/>
    </row>
    <row r="21" spans="1:23" x14ac:dyDescent="0.2">
      <c r="A21" s="24">
        <v>2002</v>
      </c>
      <c r="B21" s="82">
        <v>1585927</v>
      </c>
      <c r="C21" s="82">
        <v>4508091</v>
      </c>
      <c r="D21" s="82">
        <v>8980613</v>
      </c>
      <c r="E21" s="82">
        <v>3147684</v>
      </c>
      <c r="F21" s="82">
        <v>61326</v>
      </c>
      <c r="G21" s="85">
        <v>2069551</v>
      </c>
      <c r="H21" s="391">
        <v>20353192</v>
      </c>
      <c r="I21" s="83">
        <v>984504</v>
      </c>
      <c r="J21" s="82">
        <v>2223948</v>
      </c>
      <c r="K21" s="82">
        <v>1319976</v>
      </c>
      <c r="L21" s="85">
        <v>426644</v>
      </c>
      <c r="M21" s="391">
        <v>4955072</v>
      </c>
      <c r="N21" s="392">
        <v>5.6829999999999998</v>
      </c>
      <c r="O21" s="391">
        <v>25308264</v>
      </c>
      <c r="P21" s="334"/>
      <c r="Q21" s="334"/>
      <c r="R21" s="334"/>
      <c r="S21" s="334"/>
      <c r="T21" s="334"/>
      <c r="U21" s="334"/>
      <c r="V21" s="334"/>
      <c r="W21" s="334"/>
    </row>
    <row r="22" spans="1:23" x14ac:dyDescent="0.2">
      <c r="A22" s="24">
        <v>2003</v>
      </c>
      <c r="B22" s="82">
        <v>1350287</v>
      </c>
      <c r="C22" s="82">
        <v>4338655</v>
      </c>
      <c r="D22" s="82">
        <v>9526117</v>
      </c>
      <c r="E22" s="82">
        <v>3259237</v>
      </c>
      <c r="F22" s="82">
        <v>74665</v>
      </c>
      <c r="G22" s="394">
        <v>2166892</v>
      </c>
      <c r="H22" s="391">
        <v>20715853</v>
      </c>
      <c r="I22" s="83">
        <v>1019119</v>
      </c>
      <c r="J22" s="82">
        <v>2151567</v>
      </c>
      <c r="K22" s="82">
        <v>1342209</v>
      </c>
      <c r="L22" s="85">
        <v>447860</v>
      </c>
      <c r="M22" s="391">
        <v>4960755</v>
      </c>
      <c r="N22" s="392">
        <v>5.5119999999999996</v>
      </c>
      <c r="O22" s="391">
        <v>25676608</v>
      </c>
      <c r="P22" s="334"/>
      <c r="Q22" s="334"/>
      <c r="R22" s="334"/>
      <c r="S22" s="334"/>
      <c r="T22" s="334"/>
      <c r="U22" s="334"/>
      <c r="V22" s="334"/>
      <c r="W22" s="334"/>
    </row>
    <row r="23" spans="1:23" x14ac:dyDescent="0.2">
      <c r="A23" s="24">
        <v>2004</v>
      </c>
      <c r="B23" s="82">
        <v>1253900</v>
      </c>
      <c r="C23" s="82">
        <v>4004158</v>
      </c>
      <c r="D23" s="82">
        <v>9736122</v>
      </c>
      <c r="E23" s="82">
        <v>3423359</v>
      </c>
      <c r="F23" s="82">
        <v>109700</v>
      </c>
      <c r="G23" s="394">
        <v>2231609</v>
      </c>
      <c r="H23" s="391">
        <v>20758848</v>
      </c>
      <c r="I23" s="83">
        <v>1009113</v>
      </c>
      <c r="J23" s="82">
        <v>2090533</v>
      </c>
      <c r="K23" s="82">
        <v>1374787</v>
      </c>
      <c r="L23" s="85">
        <v>464913</v>
      </c>
      <c r="M23" s="391">
        <v>4939346</v>
      </c>
      <c r="N23" s="392">
        <v>5.4489999999999998</v>
      </c>
      <c r="O23" s="391">
        <v>25698194</v>
      </c>
      <c r="P23" s="334"/>
      <c r="Q23" s="334"/>
      <c r="R23" s="334"/>
      <c r="S23" s="334"/>
      <c r="T23" s="334"/>
      <c r="U23" s="334"/>
      <c r="V23" s="334"/>
      <c r="W23" s="334"/>
    </row>
    <row r="24" spans="1:23" x14ac:dyDescent="0.2">
      <c r="A24" s="24">
        <v>2005</v>
      </c>
      <c r="B24" s="82">
        <v>1092843</v>
      </c>
      <c r="C24" s="82">
        <v>3874871</v>
      </c>
      <c r="D24" s="82">
        <v>10036180</v>
      </c>
      <c r="E24" s="82">
        <v>3636385</v>
      </c>
      <c r="F24" s="82">
        <v>122434</v>
      </c>
      <c r="G24" s="394">
        <v>2313821</v>
      </c>
      <c r="H24" s="391">
        <v>21076534</v>
      </c>
      <c r="I24" s="83">
        <v>1054416</v>
      </c>
      <c r="J24" s="82">
        <v>2090082</v>
      </c>
      <c r="K24" s="82">
        <v>1448781</v>
      </c>
      <c r="L24" s="85">
        <v>481011</v>
      </c>
      <c r="M24" s="391">
        <v>5074290</v>
      </c>
      <c r="N24" s="392">
        <v>5.335</v>
      </c>
      <c r="O24" s="391">
        <v>26150824</v>
      </c>
      <c r="Q24" s="334"/>
      <c r="R24" s="334"/>
      <c r="S24" s="334"/>
      <c r="T24" s="334"/>
      <c r="U24" s="334"/>
      <c r="V24" s="334"/>
      <c r="W24" s="334"/>
    </row>
    <row r="25" spans="1:23" x14ac:dyDescent="0.2">
      <c r="A25" s="24">
        <v>2006</v>
      </c>
      <c r="B25" s="82">
        <v>1026170</v>
      </c>
      <c r="C25" s="82">
        <v>3677261</v>
      </c>
      <c r="D25" s="82">
        <v>10226987</v>
      </c>
      <c r="E25" s="82">
        <v>3812091</v>
      </c>
      <c r="F25" s="82">
        <v>170363</v>
      </c>
      <c r="G25" s="394">
        <v>2407460</v>
      </c>
      <c r="H25" s="391">
        <v>21320332</v>
      </c>
      <c r="I25" s="83">
        <v>1071639</v>
      </c>
      <c r="J25" s="82">
        <v>2027703</v>
      </c>
      <c r="K25" s="82">
        <v>1528774</v>
      </c>
      <c r="L25" s="85">
        <v>469609</v>
      </c>
      <c r="M25" s="391">
        <v>5097725</v>
      </c>
      <c r="N25" s="392">
        <v>5.2320000000000002</v>
      </c>
      <c r="O25" s="391">
        <v>26418057</v>
      </c>
      <c r="Q25" s="334"/>
      <c r="R25" s="334"/>
      <c r="S25" s="334"/>
      <c r="T25" s="334"/>
      <c r="U25" s="334"/>
      <c r="V25" s="334"/>
      <c r="W25" s="334"/>
    </row>
    <row r="26" spans="1:23" x14ac:dyDescent="0.2">
      <c r="A26" s="24">
        <v>2007</v>
      </c>
      <c r="B26" s="82">
        <v>985935</v>
      </c>
      <c r="C26" s="82">
        <v>3558606</v>
      </c>
      <c r="D26" s="82">
        <v>10574954</v>
      </c>
      <c r="E26" s="82">
        <v>4121186</v>
      </c>
      <c r="F26" s="82">
        <v>203793</v>
      </c>
      <c r="G26" s="394">
        <v>2536362</v>
      </c>
      <c r="H26" s="391">
        <v>21980836</v>
      </c>
      <c r="I26" s="83">
        <v>1151269</v>
      </c>
      <c r="J26" s="82">
        <v>2030378</v>
      </c>
      <c r="K26" s="82">
        <v>1654434</v>
      </c>
      <c r="L26" s="85">
        <v>493718</v>
      </c>
      <c r="M26" s="391">
        <v>5329799</v>
      </c>
      <c r="N26" s="392">
        <v>5.1689999999999996</v>
      </c>
      <c r="O26" s="391">
        <v>27310635</v>
      </c>
      <c r="Q26" s="334"/>
      <c r="R26" s="334"/>
      <c r="S26" s="334"/>
      <c r="T26" s="334"/>
      <c r="U26" s="334"/>
      <c r="V26" s="334"/>
      <c r="W26" s="334"/>
    </row>
    <row r="27" spans="1:23" x14ac:dyDescent="0.2">
      <c r="A27" s="24">
        <v>2008</v>
      </c>
      <c r="B27" s="82">
        <v>876791</v>
      </c>
      <c r="C27" s="82">
        <v>3415745</v>
      </c>
      <c r="D27" s="82">
        <v>10693379</v>
      </c>
      <c r="E27" s="82">
        <v>4500340</v>
      </c>
      <c r="F27" s="82">
        <v>220204</v>
      </c>
      <c r="G27" s="394">
        <v>2649176</v>
      </c>
      <c r="H27" s="391">
        <v>22355635</v>
      </c>
      <c r="I27" s="83">
        <v>1105002</v>
      </c>
      <c r="J27" s="82">
        <v>2034049</v>
      </c>
      <c r="K27" s="82">
        <v>1747627</v>
      </c>
      <c r="L27" s="85">
        <v>478976</v>
      </c>
      <c r="M27" s="391">
        <v>5365654</v>
      </c>
      <c r="N27" s="392">
        <v>5.141</v>
      </c>
      <c r="O27" s="391">
        <v>27721289</v>
      </c>
      <c r="Q27" s="334"/>
      <c r="R27" s="334"/>
      <c r="S27" s="334"/>
      <c r="T27" s="334"/>
      <c r="U27" s="334"/>
      <c r="V27" s="334"/>
      <c r="W27" s="334"/>
    </row>
    <row r="28" spans="1:23" x14ac:dyDescent="0.2">
      <c r="A28" s="24">
        <v>2009</v>
      </c>
      <c r="B28" s="82">
        <v>804390</v>
      </c>
      <c r="C28" s="82">
        <v>3280020</v>
      </c>
      <c r="D28" s="82">
        <v>10656718</v>
      </c>
      <c r="E28" s="82">
        <v>4891444</v>
      </c>
      <c r="F28" s="82">
        <v>301215</v>
      </c>
      <c r="G28" s="394">
        <v>2619474</v>
      </c>
      <c r="H28" s="391">
        <v>22553261</v>
      </c>
      <c r="I28" s="83">
        <v>1176345</v>
      </c>
      <c r="J28" s="82">
        <v>2002313</v>
      </c>
      <c r="K28" s="82">
        <v>1860279</v>
      </c>
      <c r="L28" s="85">
        <v>494509</v>
      </c>
      <c r="M28" s="391">
        <v>5533446</v>
      </c>
      <c r="N28" s="392">
        <v>5.0570000000000004</v>
      </c>
      <c r="O28" s="391">
        <v>28086707</v>
      </c>
      <c r="Q28" s="334"/>
      <c r="R28" s="334"/>
      <c r="S28" s="334"/>
      <c r="T28" s="334"/>
      <c r="U28" s="334"/>
      <c r="V28" s="334"/>
      <c r="W28" s="334"/>
    </row>
    <row r="29" spans="1:23" x14ac:dyDescent="0.2">
      <c r="A29" s="24">
        <v>2010</v>
      </c>
      <c r="B29" s="82">
        <v>757233</v>
      </c>
      <c r="C29" s="82">
        <v>3097673</v>
      </c>
      <c r="D29" s="82">
        <v>10795325</v>
      </c>
      <c r="E29" s="82">
        <v>5185274</v>
      </c>
      <c r="F29" s="82">
        <v>355342</v>
      </c>
      <c r="G29" s="394">
        <v>2735750</v>
      </c>
      <c r="H29" s="391">
        <v>22926597</v>
      </c>
      <c r="I29" s="83">
        <v>1204392</v>
      </c>
      <c r="J29" s="82">
        <v>2017361</v>
      </c>
      <c r="K29" s="82">
        <v>1942700</v>
      </c>
      <c r="L29" s="85">
        <v>489441</v>
      </c>
      <c r="M29" s="391">
        <v>5653894</v>
      </c>
      <c r="N29" s="392">
        <v>5.0149999999999997</v>
      </c>
      <c r="O29" s="391">
        <v>28580491</v>
      </c>
      <c r="Q29" s="334"/>
      <c r="R29" s="334"/>
      <c r="S29" s="334"/>
      <c r="T29" s="334"/>
      <c r="U29" s="334"/>
      <c r="V29" s="334"/>
      <c r="W29" s="334"/>
    </row>
    <row r="30" spans="1:23" x14ac:dyDescent="0.2">
      <c r="A30" s="24">
        <v>2011</v>
      </c>
      <c r="B30" s="82">
        <v>707559</v>
      </c>
      <c r="C30" s="82">
        <v>3006151</v>
      </c>
      <c r="D30" s="82">
        <v>10762298</v>
      </c>
      <c r="E30" s="82">
        <v>5461138</v>
      </c>
      <c r="F30" s="82">
        <v>403069</v>
      </c>
      <c r="G30" s="394">
        <v>2754456</v>
      </c>
      <c r="H30" s="391">
        <v>23094671</v>
      </c>
      <c r="I30" s="83">
        <v>1245044</v>
      </c>
      <c r="J30" s="82">
        <v>2022218</v>
      </c>
      <c r="K30" s="82">
        <v>2018122</v>
      </c>
      <c r="L30" s="85">
        <v>501754</v>
      </c>
      <c r="M30" s="391">
        <v>5787138</v>
      </c>
      <c r="N30" s="392">
        <v>4.9329999999999998</v>
      </c>
      <c r="O30" s="391">
        <v>28881809</v>
      </c>
      <c r="Q30" s="334"/>
      <c r="R30" s="334"/>
      <c r="S30" s="334"/>
      <c r="T30" s="334"/>
      <c r="U30" s="334"/>
      <c r="V30" s="334"/>
      <c r="W30" s="334"/>
    </row>
    <row r="31" spans="1:23" x14ac:dyDescent="0.2">
      <c r="A31" s="24">
        <v>2012</v>
      </c>
      <c r="B31" s="82">
        <v>652165</v>
      </c>
      <c r="C31" s="82">
        <v>2892370</v>
      </c>
      <c r="D31" s="82">
        <v>10814963</v>
      </c>
      <c r="E31" s="82">
        <v>5631141</v>
      </c>
      <c r="F31" s="82">
        <v>425253</v>
      </c>
      <c r="G31" s="394">
        <v>2875526</v>
      </c>
      <c r="H31" s="391">
        <v>23291418</v>
      </c>
      <c r="I31" s="83">
        <v>1304009</v>
      </c>
      <c r="J31" s="82">
        <v>2086864</v>
      </c>
      <c r="K31" s="82">
        <v>2220514</v>
      </c>
      <c r="L31" s="85">
        <v>506779</v>
      </c>
      <c r="M31" s="391">
        <v>6118166</v>
      </c>
      <c r="N31" s="392">
        <v>4.8650000000000002</v>
      </c>
      <c r="O31" s="391">
        <v>29409584</v>
      </c>
      <c r="Q31" s="334"/>
      <c r="R31" s="334"/>
      <c r="S31" s="334"/>
      <c r="T31" s="334"/>
      <c r="U31" s="334"/>
      <c r="V31" s="334"/>
      <c r="W31" s="334"/>
    </row>
    <row r="32" spans="1:23" x14ac:dyDescent="0.2">
      <c r="A32" s="24">
        <v>2013</v>
      </c>
      <c r="B32" s="82">
        <v>600670</v>
      </c>
      <c r="C32" s="82">
        <v>2739260</v>
      </c>
      <c r="D32" s="82">
        <v>10578385</v>
      </c>
      <c r="E32" s="82">
        <v>5743818</v>
      </c>
      <c r="F32" s="82">
        <v>431761</v>
      </c>
      <c r="G32" s="85">
        <v>2829542</v>
      </c>
      <c r="H32" s="391">
        <v>22923436</v>
      </c>
      <c r="I32" s="83">
        <v>1321618</v>
      </c>
      <c r="J32" s="82">
        <v>2036657</v>
      </c>
      <c r="K32" s="82">
        <v>2256767</v>
      </c>
      <c r="L32" s="85">
        <v>487138</v>
      </c>
      <c r="M32" s="391">
        <v>6102180</v>
      </c>
      <c r="N32" s="392">
        <v>4.8040000000000003</v>
      </c>
      <c r="O32" s="391">
        <v>29025616</v>
      </c>
      <c r="Q32" s="334"/>
      <c r="R32" s="334"/>
      <c r="S32" s="334"/>
      <c r="T32" s="334"/>
      <c r="U32" s="334"/>
      <c r="V32" s="334"/>
      <c r="W32" s="334"/>
    </row>
    <row r="33" spans="1:23" x14ac:dyDescent="0.2">
      <c r="A33" s="24">
        <v>2014</v>
      </c>
      <c r="B33" s="82">
        <v>508795</v>
      </c>
      <c r="C33" s="82">
        <v>2412820</v>
      </c>
      <c r="D33" s="82">
        <v>10297019</v>
      </c>
      <c r="E33" s="82">
        <v>6062935</v>
      </c>
      <c r="F33" s="82">
        <v>441355</v>
      </c>
      <c r="G33" s="85">
        <v>2649424</v>
      </c>
      <c r="H33" s="391">
        <v>22372348</v>
      </c>
      <c r="I33" s="83">
        <v>1303190</v>
      </c>
      <c r="J33" s="82">
        <v>1995489</v>
      </c>
      <c r="K33" s="82">
        <v>2318552</v>
      </c>
      <c r="L33" s="85">
        <v>448310</v>
      </c>
      <c r="M33" s="391">
        <v>6065541</v>
      </c>
      <c r="N33" s="392">
        <v>4.63</v>
      </c>
      <c r="O33" s="391">
        <v>28437889</v>
      </c>
      <c r="Q33" s="334"/>
      <c r="R33" s="334"/>
      <c r="S33" s="334"/>
      <c r="T33" s="334"/>
      <c r="U33" s="334"/>
      <c r="V33" s="334"/>
      <c r="W33" s="334"/>
    </row>
    <row r="34" spans="1:23" s="330" customFormat="1" x14ac:dyDescent="0.2">
      <c r="A34" s="256">
        <v>2015</v>
      </c>
      <c r="B34" s="148">
        <v>515518</v>
      </c>
      <c r="C34" s="148">
        <v>2371278</v>
      </c>
      <c r="D34" s="148">
        <v>10535726</v>
      </c>
      <c r="E34" s="148">
        <v>6524382</v>
      </c>
      <c r="F34" s="148">
        <v>509995</v>
      </c>
      <c r="G34" s="395">
        <v>2691017</v>
      </c>
      <c r="H34" s="396">
        <v>23147916</v>
      </c>
      <c r="I34" s="397">
        <v>1388781</v>
      </c>
      <c r="J34" s="148">
        <v>2037578</v>
      </c>
      <c r="K34" s="148">
        <v>2386510</v>
      </c>
      <c r="L34" s="390">
        <v>514460</v>
      </c>
      <c r="M34" s="396">
        <v>6327329</v>
      </c>
      <c r="N34" s="398">
        <v>4.5369999999999999</v>
      </c>
      <c r="O34" s="396">
        <v>29475245</v>
      </c>
      <c r="Q34" s="335"/>
      <c r="R34" s="335"/>
      <c r="S34" s="335"/>
      <c r="T34" s="335"/>
      <c r="U34" s="335"/>
      <c r="V34" s="335"/>
      <c r="W34" s="335"/>
    </row>
    <row r="35" spans="1:23" s="336" customFormat="1" ht="15.75" x14ac:dyDescent="0.25">
      <c r="A35" s="399">
        <v>2016</v>
      </c>
      <c r="B35" s="82">
        <v>515012</v>
      </c>
      <c r="C35" s="82">
        <v>2423362</v>
      </c>
      <c r="D35" s="82">
        <v>11042225</v>
      </c>
      <c r="E35" s="82">
        <v>7002469</v>
      </c>
      <c r="F35" s="82">
        <v>711593</v>
      </c>
      <c r="G35" s="85">
        <v>2851836</v>
      </c>
      <c r="H35" s="391">
        <v>24546497</v>
      </c>
      <c r="I35" s="83">
        <v>1507672</v>
      </c>
      <c r="J35" s="82">
        <v>2163315</v>
      </c>
      <c r="K35" s="82">
        <v>2559302</v>
      </c>
      <c r="L35" s="85">
        <v>575809</v>
      </c>
      <c r="M35" s="391">
        <v>6806098</v>
      </c>
      <c r="N35" s="392">
        <v>4.4779999999999998</v>
      </c>
      <c r="O35" s="391">
        <v>31352595</v>
      </c>
      <c r="Q35" s="337"/>
      <c r="R35" s="337"/>
      <c r="S35" s="337"/>
      <c r="T35" s="337"/>
      <c r="U35" s="337"/>
      <c r="V35" s="337"/>
      <c r="W35" s="337"/>
    </row>
    <row r="36" spans="1:23" s="20" customFormat="1" ht="15.75" x14ac:dyDescent="0.25">
      <c r="A36" s="103">
        <v>2017</v>
      </c>
      <c r="B36" s="157">
        <v>522580</v>
      </c>
      <c r="C36" s="157">
        <v>2430582</v>
      </c>
      <c r="D36" s="157">
        <v>11219973</v>
      </c>
      <c r="E36" s="157">
        <v>7317553</v>
      </c>
      <c r="F36" s="157">
        <v>771330</v>
      </c>
      <c r="G36" s="157">
        <v>2934284</v>
      </c>
      <c r="H36" s="391">
        <v>25196302</v>
      </c>
      <c r="I36" s="157">
        <v>1630041</v>
      </c>
      <c r="J36" s="157">
        <v>2255044</v>
      </c>
      <c r="K36" s="157">
        <v>2692014</v>
      </c>
      <c r="L36" s="157">
        <v>666702</v>
      </c>
      <c r="M36" s="391">
        <v>7243801</v>
      </c>
      <c r="N36" s="400">
        <v>4.4420000000000002</v>
      </c>
      <c r="O36" s="391">
        <v>32440103</v>
      </c>
      <c r="Q36" s="338"/>
      <c r="R36" s="338"/>
      <c r="S36" s="338"/>
      <c r="T36" s="338"/>
      <c r="U36" s="338"/>
      <c r="V36" s="338"/>
      <c r="W36" s="338"/>
    </row>
    <row r="37" spans="1:23" s="20" customFormat="1" ht="15.75" x14ac:dyDescent="0.25">
      <c r="A37" s="24">
        <v>2018</v>
      </c>
      <c r="B37" s="157">
        <v>503157</v>
      </c>
      <c r="C37" s="157">
        <v>2419708</v>
      </c>
      <c r="D37" s="157">
        <v>11294497</v>
      </c>
      <c r="E37" s="157">
        <v>7649440</v>
      </c>
      <c r="F37" s="157">
        <v>821063</v>
      </c>
      <c r="G37" s="157">
        <v>3012900</v>
      </c>
      <c r="H37" s="391">
        <v>25700765</v>
      </c>
      <c r="I37" s="157">
        <v>1635602</v>
      </c>
      <c r="J37" s="157">
        <v>2423721</v>
      </c>
      <c r="K37" s="157">
        <v>2847747</v>
      </c>
      <c r="L37" s="157">
        <v>721435</v>
      </c>
      <c r="M37" s="391">
        <v>7628505</v>
      </c>
      <c r="N37" s="400">
        <v>4.4320000000000004</v>
      </c>
      <c r="O37" s="391">
        <v>33329270</v>
      </c>
      <c r="Q37" s="338"/>
      <c r="R37" s="338"/>
      <c r="S37" s="338"/>
      <c r="T37" s="338"/>
      <c r="U37" s="338"/>
      <c r="V37" s="338"/>
      <c r="W37" s="338"/>
    </row>
    <row r="38" spans="1:23" s="20" customFormat="1" ht="15.75" x14ac:dyDescent="0.25">
      <c r="A38" s="24">
        <v>2019</v>
      </c>
      <c r="B38" s="157">
        <v>441736</v>
      </c>
      <c r="C38" s="157">
        <v>2336954</v>
      </c>
      <c r="D38" s="157">
        <v>11101963</v>
      </c>
      <c r="E38" s="157">
        <v>7870570</v>
      </c>
      <c r="F38" s="157">
        <v>988276</v>
      </c>
      <c r="G38" s="157">
        <v>3035129</v>
      </c>
      <c r="H38" s="391">
        <v>25774628</v>
      </c>
      <c r="I38" s="157">
        <v>1723462</v>
      </c>
      <c r="J38" s="157">
        <v>2495006</v>
      </c>
      <c r="K38" s="157">
        <v>2925395</v>
      </c>
      <c r="L38" s="157">
        <v>766063</v>
      </c>
      <c r="M38" s="391">
        <v>7909926</v>
      </c>
      <c r="N38" s="400">
        <v>4.3721689879641428</v>
      </c>
      <c r="O38" s="391">
        <v>33684554</v>
      </c>
      <c r="Q38" s="338"/>
      <c r="R38" s="338"/>
      <c r="S38" s="338"/>
      <c r="T38" s="338"/>
      <c r="U38" s="338"/>
      <c r="V38" s="338"/>
      <c r="W38" s="338"/>
    </row>
    <row r="39" spans="1:23" x14ac:dyDescent="0.2">
      <c r="C39" s="354"/>
      <c r="D39" s="330"/>
      <c r="E39" s="330"/>
      <c r="F39" s="354"/>
    </row>
    <row r="40" spans="1:23" ht="15" customHeight="1" x14ac:dyDescent="0.2">
      <c r="A40" s="24" t="s">
        <v>871</v>
      </c>
      <c r="B40" s="24"/>
      <c r="C40" s="24"/>
      <c r="D40" s="24"/>
      <c r="E40" s="24"/>
      <c r="F40" s="24"/>
      <c r="G40" s="24"/>
      <c r="H40" s="24"/>
      <c r="I40" s="329"/>
      <c r="N40" s="24" t="s">
        <v>872</v>
      </c>
      <c r="U40" s="329"/>
    </row>
    <row r="41" spans="1:23" x14ac:dyDescent="0.2">
      <c r="C41" s="353"/>
    </row>
    <row r="42" spans="1:23" x14ac:dyDescent="0.2">
      <c r="O42" s="339"/>
    </row>
  </sheetData>
  <mergeCells count="4">
    <mergeCell ref="E18:F18"/>
    <mergeCell ref="A3:L3"/>
    <mergeCell ref="A4:L4"/>
    <mergeCell ref="E17:F17"/>
  </mergeCells>
  <phoneticPr fontId="3" type="noConversion"/>
  <hyperlinks>
    <hyperlink ref="M1" location="'Verzeichnis Indice'!A1" display="INDEX / INDICE" xr:uid="{00000000-0004-0000-0700-000000000000}"/>
  </hyperlinks>
  <pageMargins left="0.78740157480314965" right="0.78740157480314965" top="0.98425196850393704" bottom="0.98425196850393704" header="0.51181102362204722" footer="0.51181102362204722"/>
  <pageSetup paperSize="9" scale="74" orientation="landscape"/>
  <headerFooter alignWithMargins="0"/>
  <customProperties>
    <customPr name="EpmWorksheetKeyString_GUID" r:id="rId1"/>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2"/>
  <sheetViews>
    <sheetView workbookViewId="0">
      <selection activeCell="D7" sqref="D7"/>
    </sheetView>
  </sheetViews>
  <sheetFormatPr baseColWidth="10" defaultColWidth="8.85546875" defaultRowHeight="12.75" x14ac:dyDescent="0.2"/>
  <cols>
    <col min="1" max="1" width="5.7109375" bestFit="1" customWidth="1"/>
    <col min="2" max="3" width="12.7109375" customWidth="1"/>
    <col min="4" max="4" width="19.140625" bestFit="1" customWidth="1"/>
    <col min="5" max="10" width="12.7109375" customWidth="1"/>
    <col min="11" max="256" width="11.42578125" customWidth="1"/>
  </cols>
  <sheetData>
    <row r="1" spans="1:10" x14ac:dyDescent="0.2">
      <c r="A1" s="24" t="s">
        <v>818</v>
      </c>
      <c r="I1" s="23" t="s">
        <v>730</v>
      </c>
    </row>
    <row r="2" spans="1:10" s="4" customFormat="1" x14ac:dyDescent="0.2">
      <c r="I2" s="7"/>
      <c r="J2" s="24"/>
    </row>
    <row r="3" spans="1:10" s="7" customFormat="1" ht="12" x14ac:dyDescent="0.2">
      <c r="A3" s="425" t="s">
        <v>961</v>
      </c>
      <c r="B3" s="425"/>
      <c r="C3" s="425"/>
      <c r="D3" s="425"/>
      <c r="E3" s="425"/>
      <c r="F3" s="425"/>
      <c r="G3" s="425"/>
      <c r="H3" s="425"/>
    </row>
    <row r="4" spans="1:10" s="7" customFormat="1" ht="12.75" customHeight="1" x14ac:dyDescent="0.2">
      <c r="A4" s="425" t="s">
        <v>962</v>
      </c>
      <c r="B4" s="425"/>
      <c r="C4" s="425"/>
      <c r="D4" s="425"/>
      <c r="E4" s="425"/>
      <c r="F4" s="425"/>
      <c r="G4" s="425"/>
      <c r="H4" s="425"/>
    </row>
    <row r="5" spans="1:10" s="7" customFormat="1" ht="12" x14ac:dyDescent="0.2"/>
    <row r="6" spans="1:10" s="7" customFormat="1" ht="36" customHeight="1" x14ac:dyDescent="0.2">
      <c r="A6" s="64" t="s">
        <v>815</v>
      </c>
      <c r="B6" s="73" t="s">
        <v>17</v>
      </c>
      <c r="C6" s="74" t="s">
        <v>13</v>
      </c>
      <c r="D6" s="74" t="s">
        <v>982</v>
      </c>
      <c r="E6" s="36" t="s">
        <v>12</v>
      </c>
      <c r="F6" s="74" t="s">
        <v>16</v>
      </c>
      <c r="G6" s="74" t="s">
        <v>14</v>
      </c>
      <c r="H6" s="74" t="s">
        <v>18</v>
      </c>
      <c r="I6" s="74" t="s">
        <v>770</v>
      </c>
      <c r="J6" s="74" t="s">
        <v>772</v>
      </c>
    </row>
    <row r="7" spans="1:10" s="7" customFormat="1" ht="12" x14ac:dyDescent="0.2">
      <c r="A7" s="10"/>
      <c r="J7" s="10"/>
    </row>
    <row r="8" spans="1:10" s="7" customFormat="1" ht="13.5" x14ac:dyDescent="0.25">
      <c r="A8" s="65">
        <v>1990</v>
      </c>
      <c r="B8" s="66">
        <v>26.2</v>
      </c>
      <c r="C8" s="66">
        <v>31.9</v>
      </c>
      <c r="D8" s="67">
        <v>24</v>
      </c>
      <c r="E8" s="66">
        <v>40.6</v>
      </c>
      <c r="F8" s="66">
        <v>26.7</v>
      </c>
      <c r="G8" s="66">
        <v>24.5</v>
      </c>
      <c r="H8" s="66">
        <v>25.3</v>
      </c>
      <c r="I8" s="66">
        <v>27.3</v>
      </c>
      <c r="J8" s="68">
        <v>27.7</v>
      </c>
    </row>
    <row r="9" spans="1:10" s="7" customFormat="1" ht="13.5" x14ac:dyDescent="0.25">
      <c r="A9" s="65">
        <v>1991</v>
      </c>
      <c r="B9" s="66">
        <v>26.1</v>
      </c>
      <c r="C9" s="66">
        <v>33.700000000000003</v>
      </c>
      <c r="D9" s="66">
        <v>25.3</v>
      </c>
      <c r="E9" s="67">
        <v>42</v>
      </c>
      <c r="F9" s="66">
        <v>30.1</v>
      </c>
      <c r="G9" s="66">
        <v>26.3</v>
      </c>
      <c r="H9" s="66">
        <v>28.3</v>
      </c>
      <c r="I9" s="66">
        <v>30.5</v>
      </c>
      <c r="J9" s="69">
        <v>30</v>
      </c>
    </row>
    <row r="10" spans="1:10" s="7" customFormat="1" ht="13.5" x14ac:dyDescent="0.25">
      <c r="A10" s="65">
        <v>1992</v>
      </c>
      <c r="B10" s="66">
        <v>25.3</v>
      </c>
      <c r="C10" s="67">
        <v>31</v>
      </c>
      <c r="D10" s="66">
        <v>23.4</v>
      </c>
      <c r="E10" s="66">
        <v>41.9</v>
      </c>
      <c r="F10" s="67">
        <v>29</v>
      </c>
      <c r="G10" s="66">
        <v>26.1</v>
      </c>
      <c r="H10" s="66">
        <v>27.6</v>
      </c>
      <c r="I10" s="66">
        <v>29.8</v>
      </c>
      <c r="J10" s="68">
        <v>28.7</v>
      </c>
    </row>
    <row r="11" spans="1:10" s="7" customFormat="1" ht="13.5" x14ac:dyDescent="0.25">
      <c r="A11" s="65">
        <v>1993</v>
      </c>
      <c r="B11" s="66">
        <v>25.4</v>
      </c>
      <c r="C11" s="66">
        <v>32.1</v>
      </c>
      <c r="D11" s="66">
        <v>24.3</v>
      </c>
      <c r="E11" s="66">
        <v>43.8</v>
      </c>
      <c r="F11" s="66">
        <v>29.5</v>
      </c>
      <c r="G11" s="66">
        <v>25.7</v>
      </c>
      <c r="H11" s="66">
        <v>27.4</v>
      </c>
      <c r="I11" s="66">
        <v>29.5</v>
      </c>
      <c r="J11" s="69">
        <v>29</v>
      </c>
    </row>
    <row r="12" spans="1:10" s="7" customFormat="1" ht="13.5" x14ac:dyDescent="0.25">
      <c r="A12" s="65">
        <v>1994</v>
      </c>
      <c r="B12" s="66">
        <v>28.5</v>
      </c>
      <c r="C12" s="66">
        <v>34.9</v>
      </c>
      <c r="D12" s="66">
        <v>26.6</v>
      </c>
      <c r="E12" s="66">
        <v>48.4</v>
      </c>
      <c r="F12" s="66">
        <v>32.700000000000003</v>
      </c>
      <c r="G12" s="66">
        <v>28.1</v>
      </c>
      <c r="H12" s="66">
        <v>29.7</v>
      </c>
      <c r="I12" s="66">
        <v>32.1</v>
      </c>
      <c r="J12" s="68">
        <v>31.7</v>
      </c>
    </row>
    <row r="13" spans="1:10" s="7" customFormat="1" ht="13.5" x14ac:dyDescent="0.25">
      <c r="A13" s="65">
        <v>1995</v>
      </c>
      <c r="B13" s="67">
        <v>30</v>
      </c>
      <c r="C13" s="66">
        <v>37.5</v>
      </c>
      <c r="D13" s="66">
        <v>30.5</v>
      </c>
      <c r="E13" s="66">
        <v>47.9</v>
      </c>
      <c r="F13" s="66">
        <v>33.200000000000003</v>
      </c>
      <c r="G13" s="66">
        <v>30.2</v>
      </c>
      <c r="H13" s="66">
        <v>31.1</v>
      </c>
      <c r="I13" s="66">
        <v>33.200000000000003</v>
      </c>
      <c r="J13" s="68">
        <v>33.4</v>
      </c>
    </row>
    <row r="14" spans="1:10" s="7" customFormat="1" ht="13.5" x14ac:dyDescent="0.25">
      <c r="A14" s="65">
        <v>1996</v>
      </c>
      <c r="B14" s="66">
        <v>28.2</v>
      </c>
      <c r="C14" s="67">
        <v>35</v>
      </c>
      <c r="D14" s="66">
        <v>28.5</v>
      </c>
      <c r="E14" s="67">
        <v>45</v>
      </c>
      <c r="F14" s="66">
        <v>34.200000000000003</v>
      </c>
      <c r="G14" s="66">
        <v>30.1</v>
      </c>
      <c r="H14" s="66">
        <v>31.7</v>
      </c>
      <c r="I14" s="66">
        <v>33.200000000000003</v>
      </c>
      <c r="J14" s="68">
        <v>32.700000000000003</v>
      </c>
    </row>
    <row r="15" spans="1:10" s="7" customFormat="1" ht="13.5" x14ac:dyDescent="0.25">
      <c r="A15" s="65">
        <v>1997</v>
      </c>
      <c r="B15" s="66">
        <v>25.7</v>
      </c>
      <c r="C15" s="66">
        <v>32.6</v>
      </c>
      <c r="D15" s="66">
        <v>26.2</v>
      </c>
      <c r="E15" s="66">
        <v>40.5</v>
      </c>
      <c r="F15" s="67">
        <v>31</v>
      </c>
      <c r="G15" s="66">
        <v>28.4</v>
      </c>
      <c r="H15" s="66">
        <v>31.1</v>
      </c>
      <c r="I15" s="66">
        <v>31.2</v>
      </c>
      <c r="J15" s="68">
        <v>30.4</v>
      </c>
    </row>
    <row r="16" spans="1:10" s="7" customFormat="1" ht="13.5" x14ac:dyDescent="0.25">
      <c r="A16" s="65">
        <v>1998</v>
      </c>
      <c r="B16" s="66">
        <v>25.2</v>
      </c>
      <c r="C16" s="66">
        <v>32.799999999999997</v>
      </c>
      <c r="D16" s="66">
        <v>26.5</v>
      </c>
      <c r="E16" s="66">
        <v>37.9</v>
      </c>
      <c r="F16" s="66">
        <v>30.7</v>
      </c>
      <c r="G16" s="66">
        <v>28.4</v>
      </c>
      <c r="H16" s="66">
        <v>30.6</v>
      </c>
      <c r="I16" s="67">
        <v>31</v>
      </c>
      <c r="J16" s="68">
        <v>30.2</v>
      </c>
    </row>
    <row r="17" spans="1:10" s="7" customFormat="1" ht="13.5" x14ac:dyDescent="0.25">
      <c r="A17" s="65">
        <v>1999</v>
      </c>
      <c r="B17" s="66">
        <v>25.2</v>
      </c>
      <c r="C17" s="66">
        <v>33.200000000000003</v>
      </c>
      <c r="D17" s="66">
        <v>27.3</v>
      </c>
      <c r="E17" s="67">
        <v>38</v>
      </c>
      <c r="F17" s="66">
        <v>30.4</v>
      </c>
      <c r="G17" s="66">
        <v>28.7</v>
      </c>
      <c r="H17" s="66">
        <v>30.4</v>
      </c>
      <c r="I17" s="66">
        <v>30.9</v>
      </c>
      <c r="J17" s="68">
        <v>30.3</v>
      </c>
    </row>
    <row r="18" spans="1:10" s="7" customFormat="1" ht="13.5" x14ac:dyDescent="0.25">
      <c r="A18" s="65">
        <v>2000</v>
      </c>
      <c r="B18" s="67">
        <v>26</v>
      </c>
      <c r="C18" s="67">
        <v>33</v>
      </c>
      <c r="D18" s="66">
        <v>27.5</v>
      </c>
      <c r="E18" s="66">
        <v>44.4</v>
      </c>
      <c r="F18" s="66">
        <v>30.8</v>
      </c>
      <c r="G18" s="66">
        <v>29.1</v>
      </c>
      <c r="H18" s="66">
        <v>30.9</v>
      </c>
      <c r="I18" s="66">
        <v>30.8</v>
      </c>
      <c r="J18" s="68">
        <v>30.6</v>
      </c>
    </row>
    <row r="19" spans="1:10" s="7" customFormat="1" ht="13.5" x14ac:dyDescent="0.25">
      <c r="A19" s="65">
        <v>2001</v>
      </c>
      <c r="B19" s="66">
        <v>27.7</v>
      </c>
      <c r="C19" s="67">
        <v>35</v>
      </c>
      <c r="D19" s="66">
        <v>28.1</v>
      </c>
      <c r="E19" s="66">
        <v>46.1</v>
      </c>
      <c r="F19" s="66">
        <v>32.1</v>
      </c>
      <c r="G19" s="66">
        <v>30.7</v>
      </c>
      <c r="H19" s="66">
        <v>32.799999999999997</v>
      </c>
      <c r="I19" s="66">
        <v>32.299999999999997</v>
      </c>
      <c r="J19" s="68">
        <v>32.1</v>
      </c>
    </row>
    <row r="20" spans="1:10" s="7" customFormat="1" ht="13.5" x14ac:dyDescent="0.25">
      <c r="A20" s="65">
        <v>2002</v>
      </c>
      <c r="B20" s="66">
        <v>28.1</v>
      </c>
      <c r="C20" s="66">
        <v>36.6</v>
      </c>
      <c r="D20" s="66">
        <v>29.7</v>
      </c>
      <c r="E20" s="66">
        <v>47.5</v>
      </c>
      <c r="F20" s="66">
        <v>32.6</v>
      </c>
      <c r="G20" s="66">
        <v>31.8</v>
      </c>
      <c r="H20" s="66">
        <v>33.700000000000003</v>
      </c>
      <c r="I20" s="66">
        <v>32.299999999999997</v>
      </c>
      <c r="J20" s="68">
        <v>32.799999999999997</v>
      </c>
    </row>
    <row r="21" spans="1:10" s="7" customFormat="1" ht="13.5" x14ac:dyDescent="0.25">
      <c r="A21" s="65">
        <v>2003</v>
      </c>
      <c r="B21" s="66">
        <v>28.9</v>
      </c>
      <c r="C21" s="66">
        <v>35.799999999999997</v>
      </c>
      <c r="D21" s="66">
        <v>28.1</v>
      </c>
      <c r="E21" s="66">
        <v>46.9</v>
      </c>
      <c r="F21" s="66">
        <v>33.4</v>
      </c>
      <c r="G21" s="66">
        <v>31.8</v>
      </c>
      <c r="H21" s="66">
        <v>35.200000000000003</v>
      </c>
      <c r="I21" s="66">
        <v>33.799999999999997</v>
      </c>
      <c r="J21" s="68">
        <v>33.200000000000003</v>
      </c>
    </row>
    <row r="22" spans="1:10" s="7" customFormat="1" ht="13.5" x14ac:dyDescent="0.25">
      <c r="A22" s="65">
        <v>2004</v>
      </c>
      <c r="B22" s="66">
        <v>28.1</v>
      </c>
      <c r="C22" s="66">
        <v>35.5</v>
      </c>
      <c r="D22" s="66">
        <v>27.2</v>
      </c>
      <c r="E22" s="66">
        <v>44.7</v>
      </c>
      <c r="F22" s="66">
        <v>33.1</v>
      </c>
      <c r="G22" s="66">
        <v>31.7</v>
      </c>
      <c r="H22" s="66">
        <v>34.6</v>
      </c>
      <c r="I22" s="66">
        <v>33.700000000000003</v>
      </c>
      <c r="J22" s="68">
        <v>32.9</v>
      </c>
    </row>
    <row r="23" spans="1:10" s="7" customFormat="1" ht="13.5" x14ac:dyDescent="0.25">
      <c r="A23" s="65">
        <v>2005</v>
      </c>
      <c r="B23" s="66">
        <v>28.3</v>
      </c>
      <c r="C23" s="66">
        <v>36.5</v>
      </c>
      <c r="D23" s="66">
        <v>27.9</v>
      </c>
      <c r="E23" s="66">
        <v>43.6</v>
      </c>
      <c r="F23" s="66">
        <v>33.299999999999997</v>
      </c>
      <c r="G23" s="66">
        <v>31.4</v>
      </c>
      <c r="H23" s="66">
        <v>34.6</v>
      </c>
      <c r="I23" s="66">
        <v>34.5</v>
      </c>
      <c r="J23" s="68">
        <v>33.4</v>
      </c>
    </row>
    <row r="24" spans="1:10" s="7" customFormat="1" ht="13.5" x14ac:dyDescent="0.25">
      <c r="A24" s="65">
        <v>2006</v>
      </c>
      <c r="B24" s="66">
        <v>28.3</v>
      </c>
      <c r="C24" s="66">
        <v>37.5</v>
      </c>
      <c r="D24" s="66">
        <v>28.2</v>
      </c>
      <c r="E24" s="66">
        <v>43.4</v>
      </c>
      <c r="F24" s="66">
        <v>33.1</v>
      </c>
      <c r="G24" s="66">
        <v>31.9</v>
      </c>
      <c r="H24" s="66">
        <v>34.6</v>
      </c>
      <c r="I24" s="66">
        <v>33.9</v>
      </c>
      <c r="J24" s="68">
        <v>33.5</v>
      </c>
    </row>
    <row r="25" spans="1:10" s="7" customFormat="1" ht="13.5" x14ac:dyDescent="0.25">
      <c r="A25" s="65">
        <v>2007</v>
      </c>
      <c r="B25" s="66">
        <v>28.5</v>
      </c>
      <c r="C25" s="66">
        <v>38.700000000000003</v>
      </c>
      <c r="D25" s="66">
        <v>28.8</v>
      </c>
      <c r="E25" s="66">
        <v>45.9</v>
      </c>
      <c r="F25" s="67">
        <v>34</v>
      </c>
      <c r="G25" s="66">
        <v>32.4</v>
      </c>
      <c r="H25" s="66">
        <v>35.299999999999997</v>
      </c>
      <c r="I25" s="66">
        <v>35.200000000000003</v>
      </c>
      <c r="J25" s="68">
        <v>34.4</v>
      </c>
    </row>
    <row r="26" spans="1:10" s="7" customFormat="1" ht="13.5" x14ac:dyDescent="0.25">
      <c r="A26" s="65">
        <v>2008</v>
      </c>
      <c r="B26" s="66">
        <v>29.2</v>
      </c>
      <c r="C26" s="66">
        <v>38.700000000000003</v>
      </c>
      <c r="D26" s="66">
        <v>28.6</v>
      </c>
      <c r="E26" s="66">
        <v>41.5</v>
      </c>
      <c r="F26" s="66">
        <v>34.5</v>
      </c>
      <c r="G26" s="66">
        <v>32.6</v>
      </c>
      <c r="H26" s="66">
        <v>36.299999999999997</v>
      </c>
      <c r="I26" s="66">
        <v>35.299999999999997</v>
      </c>
      <c r="J26" s="68">
        <v>34.6</v>
      </c>
    </row>
    <row r="27" spans="1:10" s="7" customFormat="1" ht="13.5" x14ac:dyDescent="0.25">
      <c r="A27" s="65">
        <v>2009</v>
      </c>
      <c r="B27" s="66">
        <v>29.4</v>
      </c>
      <c r="C27" s="67">
        <v>40</v>
      </c>
      <c r="D27" s="66">
        <v>29.5</v>
      </c>
      <c r="E27" s="67">
        <v>39</v>
      </c>
      <c r="F27" s="67">
        <v>35</v>
      </c>
      <c r="G27" s="66">
        <v>33.1</v>
      </c>
      <c r="H27" s="66">
        <v>35.4</v>
      </c>
      <c r="I27" s="66">
        <v>35.5</v>
      </c>
      <c r="J27" s="68">
        <v>35.1</v>
      </c>
    </row>
    <row r="28" spans="1:10" s="7" customFormat="1" ht="13.5" x14ac:dyDescent="0.25">
      <c r="A28" s="65">
        <v>2010</v>
      </c>
      <c r="B28" s="66">
        <v>29.8</v>
      </c>
      <c r="C28" s="66">
        <v>41.7</v>
      </c>
      <c r="D28" s="66">
        <v>30.5</v>
      </c>
      <c r="E28" s="66">
        <v>43.6</v>
      </c>
      <c r="F28" s="66">
        <v>35.4</v>
      </c>
      <c r="G28" s="66">
        <v>33.9</v>
      </c>
      <c r="H28" s="66">
        <v>34.6</v>
      </c>
      <c r="I28" s="66">
        <v>35.6</v>
      </c>
      <c r="J28" s="68">
        <v>35.799999999999997</v>
      </c>
    </row>
    <row r="29" spans="1:10" s="7" customFormat="1" ht="13.5" x14ac:dyDescent="0.25">
      <c r="A29" s="65">
        <v>2011</v>
      </c>
      <c r="B29" s="66">
        <v>30.8</v>
      </c>
      <c r="C29" s="66">
        <v>42.5</v>
      </c>
      <c r="D29" s="66">
        <v>31.6</v>
      </c>
      <c r="E29" s="66">
        <v>45.4</v>
      </c>
      <c r="F29" s="66">
        <v>35.4</v>
      </c>
      <c r="G29" s="66">
        <v>34.299999999999997</v>
      </c>
      <c r="H29" s="66">
        <v>34.799999999999997</v>
      </c>
      <c r="I29" s="66">
        <v>35.200000000000003</v>
      </c>
      <c r="J29" s="69">
        <v>36</v>
      </c>
    </row>
    <row r="30" spans="1:10" s="7" customFormat="1" ht="13.5" x14ac:dyDescent="0.25">
      <c r="A30" s="65">
        <v>2012</v>
      </c>
      <c r="B30" s="66">
        <v>31.2</v>
      </c>
      <c r="C30" s="66">
        <v>42.5</v>
      </c>
      <c r="D30" s="66">
        <v>32.1</v>
      </c>
      <c r="E30" s="66">
        <v>43.8</v>
      </c>
      <c r="F30" s="66">
        <v>35.9</v>
      </c>
      <c r="G30" s="66">
        <v>35.4</v>
      </c>
      <c r="H30" s="66">
        <v>35.4</v>
      </c>
      <c r="I30" s="66">
        <v>35.6</v>
      </c>
      <c r="J30" s="68">
        <v>36.4</v>
      </c>
    </row>
    <row r="31" spans="1:10" s="7" customFormat="1" ht="13.5" x14ac:dyDescent="0.25">
      <c r="A31" s="65">
        <v>2013</v>
      </c>
      <c r="B31" s="66">
        <v>30.4</v>
      </c>
      <c r="C31" s="66">
        <v>42.4</v>
      </c>
      <c r="D31" s="66">
        <v>31.1</v>
      </c>
      <c r="E31" s="66">
        <v>43.8</v>
      </c>
      <c r="F31" s="66">
        <v>35.6</v>
      </c>
      <c r="G31" s="66">
        <v>35.4</v>
      </c>
      <c r="H31" s="66">
        <v>35.9</v>
      </c>
      <c r="I31" s="66">
        <v>35.299999999999997</v>
      </c>
      <c r="J31" s="68">
        <v>36.1</v>
      </c>
    </row>
    <row r="32" spans="1:10" s="7" customFormat="1" ht="13.5" x14ac:dyDescent="0.25">
      <c r="A32" s="254">
        <v>2014</v>
      </c>
      <c r="B32" s="70">
        <v>30.9</v>
      </c>
      <c r="C32" s="71">
        <v>41</v>
      </c>
      <c r="D32" s="71">
        <v>31</v>
      </c>
      <c r="E32" s="70">
        <v>44.1</v>
      </c>
      <c r="F32" s="70">
        <v>35.799999999999997</v>
      </c>
      <c r="G32" s="70">
        <v>34.4</v>
      </c>
      <c r="H32" s="71">
        <v>35</v>
      </c>
      <c r="I32" s="70">
        <v>34.5</v>
      </c>
      <c r="J32" s="185">
        <v>35.6</v>
      </c>
    </row>
    <row r="33" spans="1:15" s="72" customFormat="1" ht="13.5" x14ac:dyDescent="0.25">
      <c r="A33" s="255">
        <v>2015</v>
      </c>
      <c r="B33" s="67">
        <v>31.820303324199937</v>
      </c>
      <c r="C33" s="67">
        <v>42.484290286080366</v>
      </c>
      <c r="D33" s="67">
        <v>31.32309065228355</v>
      </c>
      <c r="E33" s="67">
        <v>46.552405593739586</v>
      </c>
      <c r="F33" s="67">
        <v>36.625177479205853</v>
      </c>
      <c r="G33" s="67">
        <v>35.375818706141942</v>
      </c>
      <c r="H33" s="67">
        <v>34.966945815539901</v>
      </c>
      <c r="I33" s="67">
        <v>36.454842131406373</v>
      </c>
      <c r="J33" s="69">
        <v>36.832306744148617</v>
      </c>
    </row>
    <row r="34" spans="1:15" s="277" customFormat="1" ht="13.5" x14ac:dyDescent="0.25">
      <c r="A34" s="255">
        <v>2016</v>
      </c>
      <c r="B34" s="67">
        <v>33.131999999999998</v>
      </c>
      <c r="C34" s="67">
        <v>44.917000000000002</v>
      </c>
      <c r="D34" s="67">
        <v>33.662999999999997</v>
      </c>
      <c r="E34" s="67">
        <v>49.271000000000001</v>
      </c>
      <c r="F34" s="67">
        <v>38.628999999999998</v>
      </c>
      <c r="G34" s="67">
        <v>37.26</v>
      </c>
      <c r="H34" s="67">
        <v>36.972000000000001</v>
      </c>
      <c r="I34" s="67">
        <v>38.249000000000002</v>
      </c>
      <c r="J34" s="69">
        <v>38.832999999999998</v>
      </c>
    </row>
    <row r="35" spans="1:15" s="277" customFormat="1" ht="13.5" x14ac:dyDescent="0.25">
      <c r="A35" s="255">
        <v>2017</v>
      </c>
      <c r="B35" s="184">
        <v>34.149000000000001</v>
      </c>
      <c r="C35" s="184">
        <v>45.506</v>
      </c>
      <c r="D35" s="184">
        <v>35.061</v>
      </c>
      <c r="E35" s="184">
        <v>39.478999999999999</v>
      </c>
      <c r="F35" s="184">
        <v>49.476999999999997</v>
      </c>
      <c r="G35" s="184">
        <v>39.625999999999998</v>
      </c>
      <c r="H35" s="184">
        <v>38.771999999999998</v>
      </c>
      <c r="I35" s="184">
        <v>38.1</v>
      </c>
      <c r="J35" s="69">
        <v>39.908000000000001</v>
      </c>
    </row>
    <row r="36" spans="1:15" s="277" customFormat="1" ht="13.5" x14ac:dyDescent="0.25">
      <c r="A36" s="307">
        <v>2018</v>
      </c>
      <c r="B36" s="349">
        <v>34.110999999999997</v>
      </c>
      <c r="C36" s="184">
        <v>45.258000000000003</v>
      </c>
      <c r="D36" s="184">
        <v>34.938000000000002</v>
      </c>
      <c r="E36" s="184">
        <v>49.722999999999999</v>
      </c>
      <c r="F36" s="184">
        <v>40.770000000000003</v>
      </c>
      <c r="G36" s="184">
        <v>39.408000000000001</v>
      </c>
      <c r="H36" s="184">
        <v>40.231000000000002</v>
      </c>
      <c r="I36" s="184">
        <v>40.554000000000002</v>
      </c>
      <c r="J36" s="69">
        <v>40.533999999999999</v>
      </c>
      <c r="K36" s="350"/>
    </row>
    <row r="37" spans="1:15" s="277" customFormat="1" ht="13.5" x14ac:dyDescent="0.25">
      <c r="A37" s="351">
        <v>2019</v>
      </c>
      <c r="B37" s="340">
        <v>35.5</v>
      </c>
      <c r="C37" s="340">
        <v>45.7</v>
      </c>
      <c r="D37" s="340">
        <v>34.4</v>
      </c>
      <c r="E37" s="340">
        <v>50.5</v>
      </c>
      <c r="F37" s="340">
        <v>40.799999999999997</v>
      </c>
      <c r="G37" s="340">
        <v>40.700000000000003</v>
      </c>
      <c r="H37" s="340">
        <v>40.6</v>
      </c>
      <c r="I37" s="340">
        <v>41</v>
      </c>
      <c r="J37" s="341">
        <v>41</v>
      </c>
    </row>
    <row r="38" spans="1:15" s="196" customFormat="1" ht="13.5" x14ac:dyDescent="0.25">
      <c r="B38" s="197"/>
      <c r="C38" s="197"/>
      <c r="D38" s="197"/>
      <c r="E38" s="197"/>
      <c r="F38" s="197"/>
      <c r="G38" s="197"/>
      <c r="H38" s="197"/>
      <c r="I38" s="197"/>
      <c r="J38" s="197"/>
    </row>
    <row r="39" spans="1:15" s="196" customFormat="1" ht="12" x14ac:dyDescent="0.2">
      <c r="A39" s="408" t="s">
        <v>871</v>
      </c>
      <c r="B39" s="409"/>
      <c r="C39" s="409"/>
      <c r="D39" s="409"/>
      <c r="E39" s="409"/>
      <c r="F39" s="409"/>
      <c r="G39" s="409"/>
      <c r="H39" s="409"/>
      <c r="J39" s="24" t="s">
        <v>872</v>
      </c>
      <c r="K39" s="24"/>
      <c r="L39" s="24"/>
      <c r="M39" s="24"/>
      <c r="N39" s="24"/>
      <c r="O39" s="24"/>
    </row>
    <row r="40" spans="1:15" s="24" customFormat="1" ht="11.25" x14ac:dyDescent="0.2"/>
    <row r="41" spans="1:15" s="24" customFormat="1" ht="24" customHeight="1" x14ac:dyDescent="0.2">
      <c r="A41" s="408" t="s">
        <v>833</v>
      </c>
      <c r="B41" s="408"/>
      <c r="C41" s="408"/>
      <c r="D41" s="408"/>
      <c r="E41" s="408"/>
      <c r="F41" s="408"/>
      <c r="G41" s="408"/>
      <c r="H41" s="408"/>
      <c r="I41" s="408"/>
      <c r="J41" s="408"/>
    </row>
    <row r="42" spans="1:15" s="24" customFormat="1" ht="22.5" customHeight="1" x14ac:dyDescent="0.2">
      <c r="A42" s="408" t="s">
        <v>834</v>
      </c>
      <c r="B42" s="408"/>
      <c r="C42" s="408"/>
      <c r="D42" s="408"/>
      <c r="E42" s="408"/>
      <c r="F42" s="408"/>
      <c r="G42" s="408"/>
      <c r="H42" s="408"/>
      <c r="I42" s="408"/>
      <c r="J42" s="408"/>
    </row>
  </sheetData>
  <mergeCells count="5">
    <mergeCell ref="A42:J42"/>
    <mergeCell ref="A4:H4"/>
    <mergeCell ref="A3:H3"/>
    <mergeCell ref="A41:J41"/>
    <mergeCell ref="A39:H39"/>
  </mergeCells>
  <phoneticPr fontId="3" type="noConversion"/>
  <hyperlinks>
    <hyperlink ref="I1" location="'Verzeichnis Indice'!A1" display="INDEX / INDICE" xr:uid="{00000000-0004-0000-0800-000000000000}"/>
  </hyperlinks>
  <pageMargins left="0.78740157499999996" right="0.78740157499999996" top="0.984251969" bottom="0.984251969" header="0.4921259845" footer="0.4921259845"/>
  <pageSetup paperSize="9" scale="67" orientation="landscape"/>
  <headerFooter alignWithMargins="0"/>
  <customProperties>
    <customPr name="EpmWorksheetKeyString_GUID" r:id="rId1"/>
  </customPropertie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4</vt:i4>
      </vt:variant>
    </vt:vector>
  </HeadingPairs>
  <TitlesOfParts>
    <vt:vector size="19" baseType="lpstr">
      <vt:lpstr>Verzeichnis Indice</vt:lpstr>
      <vt:lpstr>tab. 1</vt:lpstr>
      <vt:lpstr>tab. 2</vt:lpstr>
      <vt:lpstr>tab. 3</vt:lpstr>
      <vt:lpstr>tab. 4</vt:lpstr>
      <vt:lpstr>tab. 5</vt:lpstr>
      <vt:lpstr>GRAF.1</vt:lpstr>
      <vt:lpstr>tab. 6</vt:lpstr>
      <vt:lpstr>tab. 7</vt:lpstr>
      <vt:lpstr>tab. 8</vt:lpstr>
      <vt:lpstr>tab. 9</vt:lpstr>
      <vt:lpstr>tab. 10</vt:lpstr>
      <vt:lpstr>tab. 11</vt:lpstr>
      <vt:lpstr>tab. 12</vt:lpstr>
      <vt:lpstr>Glossar Glossario</vt:lpstr>
      <vt:lpstr>'Glossar Glossario'!_Hlk523394625</vt:lpstr>
      <vt:lpstr>'tab. 1'!Druckbereich</vt:lpstr>
      <vt:lpstr>'tab. 6'!Druckbereich</vt:lpstr>
      <vt:lpstr>'tab. 8'!Druckbereich</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Mahlknecht</dc:creator>
  <cp:lastModifiedBy>Stauder, Renata Ruth</cp:lastModifiedBy>
  <cp:lastPrinted>2020-03-27T10:23:23Z</cp:lastPrinted>
  <dcterms:created xsi:type="dcterms:W3CDTF">2015-10-12T07:29:25Z</dcterms:created>
  <dcterms:modified xsi:type="dcterms:W3CDTF">2020-08-28T07:46:42Z</dcterms:modified>
</cp:coreProperties>
</file>